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CAO XUAN TAN\Downloads\"/>
    </mc:Choice>
  </mc:AlternateContent>
  <xr:revisionPtr revIDLastSave="0" documentId="13_ncr:1_{4EF98FCA-575C-44F3-A374-0D8629775EC8}" xr6:coauthVersionLast="47" xr6:coauthVersionMax="47" xr10:uidLastSave="{00000000-0000-0000-0000-000000000000}"/>
  <bookViews>
    <workbookView xWindow="-120" yWindow="-120" windowWidth="20730" windowHeight="11040" firstSheet="2" activeTab="9" xr2:uid="{00000000-000D-0000-FFFF-FFFF00000000}"/>
  </bookViews>
  <sheets>
    <sheet name="01-TCD" sheetId="1" r:id="rId1"/>
    <sheet name="01-XLĐ" sheetId="2" r:id="rId2"/>
    <sheet name="02-XLĐ" sheetId="3" r:id="rId3"/>
    <sheet name="03-XLĐ" sheetId="4" r:id="rId4"/>
    <sheet name="04-XLĐ" sheetId="5" r:id="rId5"/>
    <sheet name="01-KQGQ" sheetId="6" r:id="rId6"/>
    <sheet name="02-KQGQ" sheetId="7" r:id="rId7"/>
    <sheet name="03-KQGQ" sheetId="8" r:id="rId8"/>
    <sheet name="04-KQGQ" sheetId="9" r:id="rId9"/>
    <sheet name="03-QLNN" sheetId="10"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1" i="1" l="1"/>
  <c r="J10" i="4"/>
  <c r="V15" i="1"/>
  <c r="F12" i="10"/>
  <c r="E12" i="10"/>
  <c r="I11" i="5"/>
  <c r="I10" i="5"/>
  <c r="B12" i="3"/>
  <c r="E12" i="3"/>
  <c r="J12" i="3"/>
  <c r="U12" i="3"/>
  <c r="X12" i="3"/>
  <c r="H12" i="2"/>
  <c r="B10" i="5"/>
  <c r="B14" i="1"/>
  <c r="C14" i="1"/>
  <c r="G11" i="2"/>
  <c r="N12" i="2"/>
  <c r="G10" i="2"/>
  <c r="D14" i="1"/>
  <c r="D13" i="1"/>
  <c r="C13" i="1"/>
  <c r="B13" i="1"/>
  <c r="Q10" i="5"/>
  <c r="F12" i="2"/>
  <c r="S10" i="2"/>
  <c r="O10" i="2"/>
  <c r="S12" i="5"/>
  <c r="C12" i="10" l="1"/>
  <c r="D12" i="10"/>
  <c r="G12" i="10"/>
  <c r="H12" i="10"/>
  <c r="I12" i="10"/>
  <c r="J12" i="10"/>
  <c r="K12" i="10"/>
  <c r="L12" i="10"/>
  <c r="M12" i="10"/>
  <c r="N12" i="10"/>
  <c r="O12" i="10"/>
  <c r="P12" i="10"/>
  <c r="Q12" i="10"/>
  <c r="R12" i="10"/>
  <c r="B12" i="10"/>
  <c r="Y15" i="9"/>
  <c r="X15" i="9"/>
  <c r="W15" i="9"/>
  <c r="V15" i="9"/>
  <c r="U15" i="9"/>
  <c r="T15" i="9"/>
  <c r="S15" i="9"/>
  <c r="R15" i="9"/>
  <c r="Q15" i="9"/>
  <c r="P15" i="9"/>
  <c r="O15" i="9"/>
  <c r="N15" i="9"/>
  <c r="M15" i="9"/>
  <c r="L15" i="9"/>
  <c r="K15" i="9"/>
  <c r="J15" i="9"/>
  <c r="I15" i="9"/>
  <c r="H15" i="9"/>
  <c r="G15" i="9"/>
  <c r="F15" i="9"/>
  <c r="E15" i="9"/>
  <c r="D15" i="9"/>
  <c r="C15" i="9"/>
  <c r="B15" i="9"/>
  <c r="AF15" i="8"/>
  <c r="AE15" i="8"/>
  <c r="AD15" i="8"/>
  <c r="AC15" i="8"/>
  <c r="AB15" i="8"/>
  <c r="AA15" i="8"/>
  <c r="Z15" i="8"/>
  <c r="Y15" i="8"/>
  <c r="X15" i="8"/>
  <c r="W15" i="8"/>
  <c r="V15" i="8"/>
  <c r="U15" i="8"/>
  <c r="T15" i="8"/>
  <c r="S15" i="8"/>
  <c r="R15" i="8"/>
  <c r="Q15" i="8"/>
  <c r="P15" i="8"/>
  <c r="O15" i="8"/>
  <c r="N15" i="8"/>
  <c r="M15" i="8"/>
  <c r="L15" i="8"/>
  <c r="K15" i="8"/>
  <c r="J15" i="8"/>
  <c r="H15" i="8"/>
  <c r="F15" i="8"/>
  <c r="E15" i="8"/>
  <c r="D15" i="8"/>
  <c r="C15" i="8"/>
  <c r="I14" i="8"/>
  <c r="G14" i="8" s="1"/>
  <c r="B14" i="8"/>
  <c r="I13" i="8"/>
  <c r="G13" i="8" s="1"/>
  <c r="B13" i="8"/>
  <c r="T16" i="7"/>
  <c r="S16" i="7"/>
  <c r="R16" i="7"/>
  <c r="Q16" i="7"/>
  <c r="P16" i="7"/>
  <c r="O16" i="7"/>
  <c r="N16" i="7"/>
  <c r="M16" i="7"/>
  <c r="L16" i="7"/>
  <c r="K16" i="7"/>
  <c r="J16" i="7"/>
  <c r="I16" i="7"/>
  <c r="H16" i="7"/>
  <c r="G16" i="7"/>
  <c r="F16" i="7"/>
  <c r="E16" i="7"/>
  <c r="D16" i="7"/>
  <c r="C16" i="7"/>
  <c r="B16" i="7"/>
  <c r="G15" i="8" l="1"/>
  <c r="B15" i="8"/>
  <c r="I15" i="8"/>
  <c r="AA14" i="6"/>
  <c r="Z14" i="6"/>
  <c r="Y14" i="6"/>
  <c r="X14" i="6"/>
  <c r="W14" i="6"/>
  <c r="V14" i="6"/>
  <c r="U14" i="6"/>
  <c r="T14" i="6"/>
  <c r="S14" i="6"/>
  <c r="R14" i="6"/>
  <c r="Q14" i="6"/>
  <c r="P14" i="6"/>
  <c r="O14" i="6"/>
  <c r="N14" i="6"/>
  <c r="M14" i="6"/>
  <c r="L14" i="6"/>
  <c r="K14" i="6"/>
  <c r="J14" i="6"/>
  <c r="I14" i="6"/>
  <c r="H14" i="6"/>
  <c r="G14" i="6"/>
  <c r="E14" i="6"/>
  <c r="D14" i="6"/>
  <c r="C14" i="6"/>
  <c r="F13" i="6"/>
  <c r="B13" i="6"/>
  <c r="F12" i="6"/>
  <c r="B12" i="6"/>
  <c r="R12" i="5"/>
  <c r="P12" i="5"/>
  <c r="O12" i="5"/>
  <c r="N12" i="5"/>
  <c r="M12" i="5"/>
  <c r="L12" i="5"/>
  <c r="K12" i="5"/>
  <c r="J12" i="5"/>
  <c r="H12" i="5"/>
  <c r="G12" i="5"/>
  <c r="F12" i="5"/>
  <c r="D12" i="5"/>
  <c r="C12" i="5"/>
  <c r="Q11" i="5"/>
  <c r="I12" i="5"/>
  <c r="E11" i="5"/>
  <c r="B11" i="5"/>
  <c r="B12" i="5" s="1"/>
  <c r="E10" i="5"/>
  <c r="Y10" i="4"/>
  <c r="V10" i="4"/>
  <c r="B10" i="4"/>
  <c r="AB12" i="4"/>
  <c r="AA12" i="4"/>
  <c r="Z12" i="4"/>
  <c r="X12" i="4"/>
  <c r="W12" i="4"/>
  <c r="T12" i="4"/>
  <c r="S12" i="4"/>
  <c r="R12" i="4"/>
  <c r="Q12" i="4"/>
  <c r="P12" i="4"/>
  <c r="O12" i="4"/>
  <c r="N12" i="4"/>
  <c r="M12" i="4"/>
  <c r="L12" i="4"/>
  <c r="K12" i="4"/>
  <c r="H12" i="4"/>
  <c r="G12" i="4"/>
  <c r="F12" i="4"/>
  <c r="D12" i="4"/>
  <c r="C12" i="4"/>
  <c r="Y11" i="4"/>
  <c r="V11" i="4"/>
  <c r="J11" i="4"/>
  <c r="E11" i="4"/>
  <c r="B11" i="4"/>
  <c r="E10" i="4"/>
  <c r="B10" i="3"/>
  <c r="AA13" i="3"/>
  <c r="Z13" i="3"/>
  <c r="Y13" i="3"/>
  <c r="W13" i="3"/>
  <c r="V13" i="3"/>
  <c r="T13" i="3"/>
  <c r="S13" i="3"/>
  <c r="R13" i="3"/>
  <c r="Q13" i="3"/>
  <c r="P13" i="3"/>
  <c r="O13" i="3"/>
  <c r="N13" i="3"/>
  <c r="M13" i="3"/>
  <c r="L13" i="3"/>
  <c r="K13" i="3"/>
  <c r="H13" i="3"/>
  <c r="G13" i="3"/>
  <c r="F13" i="3"/>
  <c r="D13" i="3"/>
  <c r="C13" i="3"/>
  <c r="X11" i="3"/>
  <c r="U11" i="3"/>
  <c r="J11" i="3"/>
  <c r="E11" i="3"/>
  <c r="B11" i="3"/>
  <c r="X10" i="3"/>
  <c r="U10" i="3"/>
  <c r="B11" i="2"/>
  <c r="W12" i="2"/>
  <c r="V12" i="2"/>
  <c r="U12" i="2"/>
  <c r="T12" i="2"/>
  <c r="R12" i="2"/>
  <c r="Q12" i="2"/>
  <c r="P12" i="2"/>
  <c r="M12" i="2"/>
  <c r="L12" i="2"/>
  <c r="K12" i="2"/>
  <c r="J12" i="2"/>
  <c r="I12" i="2"/>
  <c r="E12" i="2"/>
  <c r="D12" i="2"/>
  <c r="C12" i="2"/>
  <c r="S11" i="2"/>
  <c r="O11" i="2"/>
  <c r="O12" i="2" s="1"/>
  <c r="E12" i="5" l="1"/>
  <c r="Q12" i="5"/>
  <c r="B14" i="6"/>
  <c r="F14" i="6"/>
  <c r="E12" i="4"/>
  <c r="V12" i="4"/>
  <c r="J12" i="4"/>
  <c r="B12" i="4"/>
  <c r="Y12" i="4"/>
  <c r="I12" i="4"/>
  <c r="B13" i="3"/>
  <c r="J13" i="3"/>
  <c r="E13" i="3"/>
  <c r="X13" i="3"/>
  <c r="U13" i="3"/>
  <c r="I13" i="3"/>
  <c r="B12" i="2"/>
  <c r="S12" i="2"/>
  <c r="G12" i="2"/>
  <c r="AD15" i="1" l="1"/>
  <c r="AC15" i="1"/>
  <c r="AB15" i="1"/>
  <c r="AA15" i="1"/>
  <c r="Z15" i="1"/>
  <c r="Y15" i="1"/>
  <c r="X15" i="1"/>
  <c r="W15" i="1"/>
  <c r="U15" i="1"/>
  <c r="T15" i="1"/>
  <c r="S15" i="1"/>
  <c r="R15" i="1"/>
  <c r="Q15" i="1"/>
  <c r="P15" i="1"/>
  <c r="O15" i="1"/>
  <c r="N15" i="1"/>
  <c r="M15" i="1"/>
  <c r="L15" i="1"/>
  <c r="K15" i="1"/>
  <c r="J15" i="1"/>
  <c r="I15" i="1"/>
  <c r="H15" i="1"/>
  <c r="G15" i="1"/>
  <c r="F15" i="1"/>
  <c r="E15" i="1"/>
  <c r="B15" i="1" l="1"/>
  <c r="D15" i="1"/>
  <c r="C15" i="1"/>
</calcChain>
</file>

<file path=xl/sharedStrings.xml><?xml version="1.0" encoding="utf-8"?>
<sst xmlns="http://schemas.openxmlformats.org/spreadsheetml/2006/main" count="618" uniqueCount="342">
  <si>
    <t>Đơn vị</t>
  </si>
  <si>
    <t>Tổng số lượt tiếp</t>
  </si>
  <si>
    <t>Tổng số người được tiếp</t>
  </si>
  <si>
    <t>Tổng số vụ việc tiếp</t>
  </si>
  <si>
    <t>Tiếp thường xuyên</t>
  </si>
  <si>
    <t>Tiếp định kỳ và đột xuất của Thủ trưởng</t>
  </si>
  <si>
    <t>Số lượt tiếp</t>
  </si>
  <si>
    <t>Số người được tiếp</t>
  </si>
  <si>
    <t>Số vụ việc</t>
  </si>
  <si>
    <t>Trong đó đoàn đông người</t>
  </si>
  <si>
    <t>Thủ trưởng tiếp</t>
  </si>
  <si>
    <t>Ủy quyền tiếp</t>
  </si>
  <si>
    <t>Tiếp lần đầu</t>
  </si>
  <si>
    <t>Tiếp nhiều lần</t>
  </si>
  <si>
    <t>Số đoàn được tiếp</t>
  </si>
  <si>
    <t>Số kỳ tiếp</t>
  </si>
  <si>
    <t>MS</t>
  </si>
  <si>
    <t>1=4+13+22</t>
  </si>
  <si>
    <t>2=5+14+23</t>
  </si>
  <si>
    <t>3=6+7+15+16+24+25</t>
  </si>
  <si>
    <t>TỔNG</t>
  </si>
  <si>
    <t>Số vụ việc tiếp lần đầu</t>
  </si>
  <si>
    <t>Số vụ việc tiếp nhiều lần</t>
  </si>
  <si>
    <t>TỔNG HỢP KẾT QUẢ TIẾP CÔNG DÂN THƯỜNG XUYÊN, ĐỊNH KỲ VÀ ĐỘT XUẤT</t>
  </si>
  <si>
    <t>BIỂU SỐ: 01/TCD</t>
  </si>
  <si>
    <t>Kỳ trước chuyển sang</t>
  </si>
  <si>
    <t>Tiếp nhận trong kỳ</t>
  </si>
  <si>
    <t>Số đơn đã xử lý</t>
  </si>
  <si>
    <t>Đủ điều kiện xử lý</t>
  </si>
  <si>
    <t>Phân loại theo nội dung</t>
  </si>
  <si>
    <t>Phân loại đơn theo tình trạng giải quyết</t>
  </si>
  <si>
    <t>Kết quả xử lý đơn</t>
  </si>
  <si>
    <t>Số văn bản phúc đáp nhận được do chuyển đơn</t>
  </si>
  <si>
    <t>Số đơn</t>
  </si>
  <si>
    <t>Khiếu nại</t>
  </si>
  <si>
    <t>Tố cáo</t>
  </si>
  <si>
    <t>Kiến nghị, phản ánh</t>
  </si>
  <si>
    <t>Đã giải quyết</t>
  </si>
  <si>
    <t>Chưa giải quyết</t>
  </si>
  <si>
    <t>Đơn thuộc thẩm quyền</t>
  </si>
  <si>
    <t>Đơn không thuộc thẩm quyền</t>
  </si>
  <si>
    <t>Lần đầu</t>
  </si>
  <si>
    <t>Nhiều lần</t>
  </si>
  <si>
    <t>Tổng số</t>
  </si>
  <si>
    <t>Hướng dẫn</t>
  </si>
  <si>
    <t>Chuyển đơn</t>
  </si>
  <si>
    <t>Đôn đốc giải quyết</t>
  </si>
  <si>
    <t>Tổng</t>
  </si>
  <si>
    <t>Tổng số đơn phải xử lý</t>
  </si>
  <si>
    <t>Số đơn chưa xử lý (chuyển kỳ sau xử lý)</t>
  </si>
  <si>
    <t>1=2+3=4+5</t>
  </si>
  <si>
    <t>6=8+9+10=11+12+13+14</t>
  </si>
  <si>
    <t>14=15+16+17</t>
  </si>
  <si>
    <t>TỔNG HỢP KẾT QUẢ XỬ LÝ ĐƠN</t>
  </si>
  <si>
    <t>Biểu số: 01/XLĐ</t>
  </si>
  <si>
    <t>Đơn kỳ trước chuyển sang</t>
  </si>
  <si>
    <t>Đơn tiếp nhận trong kỳ</t>
  </si>
  <si>
    <t>Đơn đã xử lý</t>
  </si>
  <si>
    <t>Phân loại vụ việc theo tình trạng giải quyết</t>
  </si>
  <si>
    <t>Kết quả xử lý</t>
  </si>
  <si>
    <t>Lĩnh vực hành chính</t>
  </si>
  <si>
    <t>Lĩnh vực tư pháp</t>
  </si>
  <si>
    <t>Lĩnh vực Đảng, đoàn thể</t>
  </si>
  <si>
    <t>Lĩnh vực khác</t>
  </si>
  <si>
    <t>Vụ việc thuộc thẩm quyền</t>
  </si>
  <si>
    <t>Chế độ, chính sách</t>
  </si>
  <si>
    <t>Đất đai, nhà cửa</t>
  </si>
  <si>
    <t>Khác</t>
  </si>
  <si>
    <t>Lần 2</t>
  </si>
  <si>
    <t>Đã có bản án của Tòa</t>
  </si>
  <si>
    <t>23=24+25</t>
  </si>
  <si>
    <t>Chưa giải quyết xong</t>
  </si>
  <si>
    <t>1=2+3</t>
  </si>
  <si>
    <t>4=5+6</t>
  </si>
  <si>
    <t>9=10+11+12</t>
  </si>
  <si>
    <t>20+21+22</t>
  </si>
  <si>
    <t>TỔNG HỢP KẾT QUẢ XỬ LÝ ĐƠN KHIẾU NẠI</t>
  </si>
  <si>
    <t>Biểu số: 02/XLĐ</t>
  </si>
  <si>
    <t>Vụ việc không thuộc thẩm quyền</t>
  </si>
  <si>
    <t>Tham nhũng</t>
  </si>
  <si>
    <t>Tố cáo tiếp</t>
  </si>
  <si>
    <t>Công chức, công vụ</t>
  </si>
  <si>
    <t>Quá thời hạn chưa giải quyết</t>
  </si>
  <si>
    <t>Đã có kết luận giải quyết</t>
  </si>
  <si>
    <t>Tố cáo lần đầu</t>
  </si>
  <si>
    <t>Phân loại vụ việc tố cáo theo nội dung</t>
  </si>
  <si>
    <t>8=9+14+15+16+17= 18+19+20=21+24</t>
  </si>
  <si>
    <t>9=10+11+12+13</t>
  </si>
  <si>
    <t>21=22+23</t>
  </si>
  <si>
    <t>24=25+26</t>
  </si>
  <si>
    <t>Biểu số: 03/XLĐ</t>
  </si>
  <si>
    <t>TỔNG HỢP KẾT QUẢ XỬ LÝ ĐƠN TỐ CÁO</t>
  </si>
  <si>
    <t>Phân loại vụ việc theo nội dung</t>
  </si>
  <si>
    <t>Đất đai</t>
  </si>
  <si>
    <t>Tư pháp</t>
  </si>
  <si>
    <t>Đã được giải quyết</t>
  </si>
  <si>
    <t>Chưa được giải quyết</t>
  </si>
  <si>
    <t>Đơn đã xem xét về điều kiện xử lý</t>
  </si>
  <si>
    <t>Đơn đủ điều kiện xử lý</t>
  </si>
  <si>
    <t>Kết quả giải quyết vụ việc thuộc thẩm quyền</t>
  </si>
  <si>
    <t>Số vụ việc đã giải quyết</t>
  </si>
  <si>
    <t>Số vụ việc chưa giải quyết</t>
  </si>
  <si>
    <t>8=9+10+11+12= 13+14 =15+18</t>
  </si>
  <si>
    <t>16=17+18</t>
  </si>
  <si>
    <t>Biểu số: 04/XLĐ</t>
  </si>
  <si>
    <t>TỔNG HỢP KẾT QUẢ XỬ LÝ, GIẢI QUYẾT ĐƠN KIẾN NGHỊ, PHẢN ÁNH</t>
  </si>
  <si>
    <t>Biểu số: 01/KQGQ</t>
  </si>
  <si>
    <t>TỔNG HỢP KẾT QUẢ GIẢI QUYẾT KHIẾU NẠI THUỘC THẨM QUYỀN</t>
  </si>
  <si>
    <t>Đơn khiếu nại thuộc thẩm quyền</t>
  </si>
  <si>
    <t>Tổng số vụ việc khiếu nại thuộc thẩm quyền</t>
  </si>
  <si>
    <t>Kết quả giải quyết</t>
  </si>
  <si>
    <t>Phân tích kết quả giải quyết</t>
  </si>
  <si>
    <t>Kiến nghị thu hồi cho NN</t>
  </si>
  <si>
    <t>Trả lại cho tổ chức, cá nhân</t>
  </si>
  <si>
    <t>Số tổ chức được trả lại quyền lợi</t>
  </si>
  <si>
    <t>Số cá nhân được trả lại quyền lợi</t>
  </si>
  <si>
    <t>Kiến nghị xử lý hành chính</t>
  </si>
  <si>
    <t>Chuyển cơ quan điều tra</t>
  </si>
  <si>
    <t>Giải quyết lần đầu</t>
  </si>
  <si>
    <t>Giải quyết lần 2</t>
  </si>
  <si>
    <t>Chấp hành thời hạn giải quyết</t>
  </si>
  <si>
    <t>Số vụ việc giải quyết bằng QĐ hành chính</t>
  </si>
  <si>
    <t>Số vụ việc rút đơn thông qua giải thích, thuyết phục</t>
  </si>
  <si>
    <t>Tiền (Trđ)</t>
  </si>
  <si>
    <t>Đất (m2)</t>
  </si>
  <si>
    <t>Tổ chức</t>
  </si>
  <si>
    <t>Cá nhân</t>
  </si>
  <si>
    <t>Khiếu nại đúng</t>
  </si>
  <si>
    <t>Khiếu nại sai</t>
  </si>
  <si>
    <t>Khiếu nại đúng một phần</t>
  </si>
  <si>
    <t>Công nhận QĐ g/q lần đầu</t>
  </si>
  <si>
    <t>Hủy, sửa QĐ g/q lần đầu</t>
  </si>
  <si>
    <t>Đúng quy định</t>
  </si>
  <si>
    <t>Không đúng quy định</t>
  </si>
  <si>
    <t>Tổng số người bị kiến nghị xử lý</t>
  </si>
  <si>
    <t>Trong đó số cán bộ, công chức, viên chức</t>
  </si>
  <si>
    <t>Số vụ</t>
  </si>
  <si>
    <t>Tổng số người</t>
  </si>
  <si>
    <t>5=20+..+24</t>
  </si>
  <si>
    <t xml:space="preserve">Tổng </t>
  </si>
  <si>
    <t>Ghi chú:</t>
  </si>
  <si>
    <t>Hướng dẫn cách ghi biểu</t>
  </si>
  <si>
    <t>- Cột "Đơn vị" để ghi tên các đơn vị trực thuộc</t>
  </si>
  <si>
    <t>- Cột (1) = Cột (2) + (3) = Cột (15) thuộc Biểu 01/XLD</t>
  </si>
  <si>
    <t>- Cột (4) = Cột (20) thuộc Biểu 02/XLD</t>
  </si>
  <si>
    <t>- Cột (5) = Cột (20) + (21) + (22) + (23) + (24)</t>
  </si>
  <si>
    <t>- Cột (6): Chỉ thống kê các vụ việc rút toàn bộ nội dung; trường hợp không rút toàn bộ thì không thống kê vào cột này</t>
  </si>
  <si>
    <t>- Từ Cột (7) trở đi là số liệu tổng hợp, phân tích đối với kết quả giải quyết các vụ việc khiếu nại (thống kê tại Cột (5), (6))</t>
  </si>
  <si>
    <t>- Cột (15): Thống kê số người bị kiến nghị xử lý hành chính do vi phạm liên quan đến khiếu nại và giải quyết khiếu nại</t>
  </si>
  <si>
    <t>- Cột (16): Thống kê số cán bộ, công chức, viên chức bị kiến nghị xử lý hành chính do vi phạm liên quan đến khiếu nại và giải quyết khiếu nại (&lt;= Cột 15)</t>
  </si>
  <si>
    <t>- Cột (19): Thống kê số vụ việc bị kiến nghị chuyển cơ quan điều tra tiếp tục xử lý do vi phạm liên quan đến khiếu nại và giải quyết khiếu nại</t>
  </si>
  <si>
    <t>- Cột (18): Thống kê số đối tượng bị kiến nghị chuyển cơ quan điều tra tiếp tục xử lý do vi phạm liên quan đến khiếu nại và giải quyết khiếu nại</t>
  </si>
  <si>
    <t>- Cột (19): Thống kê số cán bộ, công chức, viên chức bị kiến nghị chuyển cơ quan điều tra tiếp tục xử lý do vi phạm liên quan đến khiếu nại và giải quyết khiếu nại (&lt;= Cột 18)</t>
  </si>
  <si>
    <t>- Cột (25): Thống kê số vụ việc chấp hành đúng quy định về thời hạn giải quyết khiếu nại</t>
  </si>
  <si>
    <t>- Cột (26): Thống kê số vụ việc chấp hành không đúng quy định về thời gian giải quyết khiếu nại</t>
  </si>
  <si>
    <t>- Nội dung ghi chú viết vào dòng 27 (nếu có)</t>
  </si>
  <si>
    <t>Biểu số: 02/KQGQ</t>
  </si>
  <si>
    <t>TỔNG HỢP KẾT QUẢ THI HÀNH QUYẾT ĐỊNH GIẢI QUYẾT KHIẾU NẠI</t>
  </si>
  <si>
    <t>Tổng số quyết định phải thực hiện trong kỳ</t>
  </si>
  <si>
    <t>Số quyết định đã thực hiện xong</t>
  </si>
  <si>
    <t>Thu hồi cho nhà nước</t>
  </si>
  <si>
    <t>Đã xử lý hành chính</t>
  </si>
  <si>
    <t>Đã khởi tố</t>
  </si>
  <si>
    <t>Phải thu</t>
  </si>
  <si>
    <t>Đã thu</t>
  </si>
  <si>
    <t>Phải trả</t>
  </si>
  <si>
    <t>Đã trả</t>
  </si>
  <si>
    <t>Tổng số người bị xử lý</t>
  </si>
  <si>
    <t>Trong đó cán bộ, công chức, viên chức</t>
  </si>
  <si>
    <t>Số người</t>
  </si>
  <si>
    <t>- Cột (1): Số quyết định giải quyết khiếu nại phải thực hiện trong kỳ, bao gồm số quyết định chưa thực hiện xong của kỳ báo cáo trước chuyển sang và số quyết định ban hành trong kỳ báo cáo phải thực hiện</t>
  </si>
  <si>
    <t>- Cột (2) Số quyết định giải quyết khiếu nại đã thực hiện xong trong kỳ báo cáo</t>
  </si>
  <si>
    <t>- Cột (15): Thống kê số người đã xử lý hành chính do vi phạm liên quan đến khiếu nại và giải quyết khiếu nại</t>
  </si>
  <si>
    <t>- Cột (16): Thống kê số cán bộ, công chức, viên chức đã xử lý hành chính do vi phạm liên quan đến khiếu nại và giải quyết khiếu nại (&lt;= Cột 15)</t>
  </si>
  <si>
    <t>- Cột (18): Thống kê số người đã khởi tố do vi phạm liên quan đến khiếu nại và giải quyết khiếu nại</t>
  </si>
  <si>
    <t>- Cột (19): Thống kê số cán bộ, công chức, viên chức đã khởi tố do vi phạm liên quan đến khiếu nại và giải quyết khiếu nại (&lt;= Cột 18)</t>
  </si>
  <si>
    <t>- Nội dung ghi chú viết vào dòng 20 (nếu có)</t>
  </si>
  <si>
    <t>Biểu số: 03/KQGQ</t>
  </si>
  <si>
    <t>TỔNG HỢP KẾT QUẢ GIẢI QUYẾT TỐ CÁO THUỘC THẨM QUYỀN</t>
  </si>
  <si>
    <t>Đơn tố cáo thuộc thẩm quyền</t>
  </si>
  <si>
    <t>Tổng số vụ việc tố cáo thuộc thẩm quyền</t>
  </si>
  <si>
    <t>Trong đó số vụ việc tố cáo tiếp</t>
  </si>
  <si>
    <t>Phân tích kết quả giải quyết vụ việc</t>
  </si>
  <si>
    <t>Tố cáo đúng</t>
  </si>
  <si>
    <t>Trong đó tố cáo tiếp đúng</t>
  </si>
  <si>
    <t>Tố cáo sai</t>
  </si>
  <si>
    <t>Trong đó tố cáo tiếp sai</t>
  </si>
  <si>
    <t>Tố cáo có đúng có sai</t>
  </si>
  <si>
    <t>Trong đó tố cáo tiếp có đúng có sai</t>
  </si>
  <si>
    <t>Số vụ việc lần đầu</t>
  </si>
  <si>
    <t>Số vụ việc tố cáo tiếp</t>
  </si>
  <si>
    <t>Số vụ việc rút toàn bộ nội dung tố cáo</t>
  </si>
  <si>
    <t>Số vụ việc đình chỉ không do rút tố cáo</t>
  </si>
  <si>
    <t>Số người bị kiến nghị xử lý</t>
  </si>
  <si>
    <t>Số đối tượng</t>
  </si>
  <si>
    <t>8=25+27+29</t>
  </si>
  <si>
    <t>6=7+8+9+10 =30+31&gt;=24+26+28</t>
  </si>
  <si>
    <t>- Cột (1) = Cột (2) + (3) = Cột (20) thuộc Biểu 01/XLD</t>
  </si>
  <si>
    <t>- Cột (4) = Cột (26) thuộc Biểu 03/XLD</t>
  </si>
  <si>
    <t>- Cột (5): Số vụ việc tố cáo tiếp thuộc thẩm quyền, số liệu nằm trong số liệu vụ việc tố cáo thuộc thẩm quyền thống kê tại Cột (4)</t>
  </si>
  <si>
    <t>- Cột (6)= (7) + (8) + (9) + (10)= (30) + (31) &gt;= Cột (24) + (26) + (28)</t>
  </si>
  <si>
    <t>- Cột (8): Tổng số vụ việc tố cáo tiếp đã được giải quyết = Cột (25) + (27) + (29)</t>
  </si>
  <si>
    <t>- Từ Cột (11) trở đi là số liệu tổng hợp, phân tích đối với kết quả giải quyết các vụ việc tố cáo đã thống kê ở Cột (6)</t>
  </si>
  <si>
    <t>- Cột (19): Thống kê số người bị kiến nghị xử lý hành chính theo kết luận nội dung tố cáo và xử lý tố cáo</t>
  </si>
  <si>
    <t>- Cột (20): Thống kê số cán bộ, công chức, viên chức bị kiến nghị xử lý hành chính theo kết luận nội dung tố cáo và xử lý tố cáo (&lt;= Cột 19)</t>
  </si>
  <si>
    <t>- Cột (22): Thống kê số đối tượng bị kiến nghị chuyển cơ quan điều tra tiếp tục xử lý theo kết luận nội dung tố cáo và xử lý tố cáo</t>
  </si>
  <si>
    <t>- Cột (23): Thống kê số cán bộ, công chức, viên chức bị kiến nghị chuyển cơ quan điều tra tiếp tục xử lý theo kết luận nội dung tố cáo và xử lý tố cáo (&lt;= Cột 22)</t>
  </si>
  <si>
    <t>- Cột (25): Tổng số vụ việc tố cáo tiếp được kết luận là tố cáo tiếp đúng, số liệu nằm trong số liệu tổng hợp tại Cột (24)</t>
  </si>
  <si>
    <t>- Cột (27): Tổng số vụ việc tố cáo tiếp được kết luận là tố cáo tiếp sai, số liệu nằm trong số liệu tổng hợp tại Cột (26)</t>
  </si>
  <si>
    <t>- Cột (29): Tổng số vụ việc tố cáo tiếp được kết luận là tố cáo tiếp có đúng, có sai, số liệu nằm trong số liệu tổng hợp tại Cột (28)</t>
  </si>
  <si>
    <t>- Nội dung ghi chú viết vào dòng 32 (nếu có)</t>
  </si>
  <si>
    <t>Biểu số: 04/KQGQ</t>
  </si>
  <si>
    <t>TỔNG HỢP KẾT QUẢ THỰC HIỆN KẾT LUẬN NỘI DUNG TỐ CÁO</t>
  </si>
  <si>
    <t xml:space="preserve">Tổng số kết luận phải thực hiện </t>
  </si>
  <si>
    <t>Số kết luận đã thực hiện xong</t>
  </si>
  <si>
    <t>Tổng số tổ chức bị xử lý</t>
  </si>
  <si>
    <t>Tổng số  cá nhân bị xử lý</t>
  </si>
  <si>
    <t>- Cột (1): Số kết luận nội dung tố cáo, xử lý tố cáo phải thực hiện trong kỳ (bao gồm số kết luận, xử lý tố cáo chưa thực hiện xong của kỳ báo cáo trước chuyển sang và số kết luận xử lý tố cáo ban hành trong kỳ báo cáo phải thực hiện)</t>
  </si>
  <si>
    <t>- Cột (2) Số kết luận nội dung tố cáo, xử lý tố cáo đã thực hiện xong trong kỳ báo cáo</t>
  </si>
  <si>
    <t>- Cột (19): Thống kê số tổ chức đã xử lý hành chính theo kết luận nội dung tố cáo và xử lý tố cáo</t>
  </si>
  <si>
    <t>- Cột (21): Thống kê số cán bộ, công chức, viên chức đã xử lý hành chính theo kết luận nội dung tố cáo và xử lý tố cáo (&lt;= Cột 20)</t>
  </si>
  <si>
    <t>- Cột (23): Thống kê số đối tượng đã chuyển cơ quan điều tra tiếp tục xử lý theo kết luận nội dung tố cáo và xử lý tố cáo</t>
  </si>
  <si>
    <t>- Cột (24): Thống kê số cán bộ, công chức, viên chức đã chuyển cơ quan điều tra tiếp tục xử lý theo kết luận nội dung tố cáo và xử lý tố cáo (&lt;= Cột 23)</t>
  </si>
  <si>
    <t>- Nội dung ghi chú viết vào dòng 25 (nếu có)</t>
  </si>
  <si>
    <t>Biểu số: 03/QLNN</t>
  </si>
  <si>
    <t>TỔNG HỢP CÔNG TÁC QUẢN LÝ NHÀ NƯỚC VỀ TIẾP CÔNG DÂN, KHIẾU NẠI, TỐ CÁO</t>
  </si>
  <si>
    <t>Ban hành văn bản quản lý, chỉ đạo (Bộ, ngành, tỉnh, TP) về công tác TCD, KN, TC</t>
  </si>
  <si>
    <t>Tập huấn, tuyên truyền, giáo dục pháp luật về TCD, KN, TC</t>
  </si>
  <si>
    <t>Thanh tra trách nhiệm</t>
  </si>
  <si>
    <t>Kết quả thực hiện kết luận, quyết định xử lý về thanh tra trách nhiệm</t>
  </si>
  <si>
    <t>Số văn bản ban hành mới</t>
  </si>
  <si>
    <t>Số văn bản được sửa đổi, bổ sung</t>
  </si>
  <si>
    <t>Số văn bản hủy bỏ</t>
  </si>
  <si>
    <t>Số lớp</t>
  </si>
  <si>
    <t>Thực hiện pháp luật về TCD, KN, TC</t>
  </si>
  <si>
    <t>Số cuộc đã ban hành kết luận</t>
  </si>
  <si>
    <t>Kiến nghị xử lý</t>
  </si>
  <si>
    <t>Tổng số KLTT thực hiện</t>
  </si>
  <si>
    <t>Số cuộc</t>
  </si>
  <si>
    <t>Số đơn vị</t>
  </si>
  <si>
    <t>Hành chính</t>
  </si>
  <si>
    <t>- Biểu này phục vụ xây dựng Báo cáo chuyên đề về công tác tiếp công dân, giải quyết khiếu nại, tố cáo (VD: Báo cáo hằng năm phục vụ Quốc hội về công tác giải quyết KNTC...)</t>
  </si>
  <si>
    <t>- Cột (6): Tổng số cuộc thanh tra trách nhiệm thực hiện pháp luật về TCD, KN, TC thực hiện trong kỳ báo cáo, gồm các cuộc triển khai từ kỳ trước chưa ban hành kết luận và các cuộc triển khai trong kỳ</t>
  </si>
  <si>
    <t>- Cột (7): Tổng số đơn vị được thanh tra trách nhiệm (theo quyết định của các cuộc thanh tra thống kê tại Cột (6))</t>
  </si>
  <si>
    <t>- Cột (8): Tổng số kết luận thanh tra ban hành trong kỳ báo cáo; Cột (8) &lt;= Cột (6)</t>
  </si>
  <si>
    <t>- Từ Cột (9) đến Cột (13) là số liệu tổng hợp từ các kết luận thanh tra thống kê tại Cột (12))</t>
  </si>
  <si>
    <t>- Cột (13): Tổng số kết luận thanh tra trách nhiệm phải thực hiện trong kỳ, gồm kết luận ban hành từ các kỳ trước chưa thực hiện xong và kết luận ban hành trong kỳ báo cáo phải thực</t>
  </si>
  <si>
    <t>- Từ Cột (14) đến Cột (17) là số liệu tổng hợp từ kết quả thực hiện các kết luận thanh tra thống kê tại Cột (13))</t>
  </si>
  <si>
    <t>- Nội dung ghi chú viết vào dòng 18 (nếu có)</t>
  </si>
  <si>
    <t>- Đây là biểu chi tiết về kết quả xử lý đơn KN, PA nhận được qua tiếp công dân và nhận từ các nguồn khác (gửi qua dịch vụ chuyển phát, cơ quan khác chuyển,…)</t>
  </si>
  <si>
    <t>- Số liệu tại Biểu này nằm trong số liệu tổng hợp tại Biểu 01/XLD</t>
  </si>
  <si>
    <t>- Cột (1) = Cột (2) + (3)</t>
  </si>
  <si>
    <t>- Cột (4) = Cột (5) + (6): Là tổng số đơn KN, PA đã được xem xét về điều kiện xử lý (đủ hay không đủ điều kiện xử lý)</t>
  </si>
  <si>
    <t>- Cột (7) = Cột (13) ở Biểu 01/XLD</t>
  </si>
  <si>
    <t>- Cột (8) = Cột (9) + (10) + (11) + (12) = Cột (13) + (14) = Cột (15) + (18)</t>
  </si>
  <si>
    <t>- Từ Cột (9) trở đi là số liệu tổng hợp đối với các vụ việc KN, PA đủ điều kiện xử lý (thống kê tại Cột (8))</t>
  </si>
  <si>
    <t>- Cột (13): Khi tiếp nhận đơn, vụ việc đã được cơ quan có thẩm quyền giải quyết và có kết luận, trả lời người KN, PA</t>
  </si>
  <si>
    <t>- Cột (14): Khi tiếp nhận đơn, vụ việc chưa được giải quyết hoặc đã được thụ lý, giải quyết nhưng chưa hoàn thành việc giải quyết KN, PA</t>
  </si>
  <si>
    <t>- Cột (15): Tổng số vụ việc KN, PA thuộc thẩm quyền giải quyết</t>
  </si>
  <si>
    <t>- Cột (16): Tổng số vụ việc KN, PA không thuộc thẩm quyền giải quyết</t>
  </si>
  <si>
    <t>- Cột (17): Tổng số vụ việc KN, PA không thuộc thẩm quyền có văn bản chuyển đơn đến cơ quan có thẩm quyền giải quyết</t>
  </si>
  <si>
    <t>- Cột (18): Thống kê số vụ việc có văn bản đôn đốc hoặc chuyển đơn từ lần thứ 2 trở lên do chưa nhận được kết quả giải quyết của cơ quan có thẩm quyền</t>
  </si>
  <si>
    <t>- Cột (19): Tổng số vụ việc KN, PA thuộc thẩm quyền (thống kê tại cột 15) đã được giải quyết và có kết luận, trả lời người KN, PA trong kỳ báo cáo</t>
  </si>
  <si>
    <t>- Cột (20): Tổng số vụ việc KN, PA thuộc thẩm quyền (thống kê tại cột 15) đang được giải quyết hoặc chưa được giải quyết</t>
  </si>
  <si>
    <t>- Nội dung ghi chú viết vào dòng 21 (nếu có)</t>
  </si>
  <si>
    <t>- Đây là biểu chi tiết về kết quả xử lý đơn tố cáo, bao gồm đơn tố cáo nhận được qua tiếp công dân và nhận từ các nguồn khác</t>
  </si>
  <si>
    <t>- Cột (1 ) = Cột (2) + (3).</t>
  </si>
  <si>
    <t>- Cột (4) = (5) + (6): Là tổng số đơn tố cáo đã hoàn thành quy trình xử lý (ra kết quả cuối cùng) theo quy định, nêu tại các cột từ (21)-(26)</t>
  </si>
  <si>
    <t>- Cột (7) = Cột (9) ở Biểu 01/XLD</t>
  </si>
  <si>
    <t>- Cột (8) = (9) + (14) + (15) + (16) + (17) = (18) + (19) + (20) = (21) + (24)</t>
  </si>
  <si>
    <t>- Từ Cột (9) trở đi là số liệu tổng hợp đối với các vụ việc tố cáo đủ điều kiện xử lý (thống kê tại Cột (8))</t>
  </si>
  <si>
    <t>- Cột (10) Chế độ, chính sách như: việc thực hiện chế độ chính sách đối với người lao động, người có công,...</t>
  </si>
  <si>
    <t>- Cột (11) Đất đai, nhà cửa như: Bồi thường, hỗ trợ, tái định cư, cấp giấy chứng nhận QSDT, thu hồi, đòi đất, nhà,...</t>
  </si>
  <si>
    <t>- Cột (15) Lĩnh vực tư pháp như: Điều tra, truy tố, xét xử, thi hành án,...</t>
  </si>
  <si>
    <t>- Cột (16) Lĩnh vực Đảng, đoàn thể như: liên quan đến vi phạm điều lệ, kỷ luật Đảng, Đoàn thể,...</t>
  </si>
  <si>
    <t>- Cột (20): Số vụ việc tố cáo công dân gửi đơn lần đầu hoặc đã gửi đơn nhưng chưa được giải quyết, đang giải quyết (chưa hoàn thành việc giải quyết)</t>
  </si>
  <si>
    <t>- Cột (21) = Cột (22) + (23)</t>
  </si>
  <si>
    <t>- Cột (24) = Cột (25) + (26)</t>
  </si>
  <si>
    <t>- Cột (27): Thống kê số vụ việc có văn bản đôn đốc hoặc chuyển đơn từ lần thứ 2 trở lên do chưa nhận được kết quả giải quyết của cơ quan có thẩm quyền</t>
  </si>
  <si>
    <t>- Nội dung ghi chú viết vào dòng 28 (nếu có)</t>
  </si>
  <si>
    <t>- Đây là biểu chi tiết về kết quả xử lý đơn khiếu nại nhận được qua tiếp công dân và nhận từ các nguồn khác (gửi qua dịch vụ chuyển phát, cơ quan khác chuyển, ...)</t>
  </si>
  <si>
    <t>- Cột (1) = (2) + (3)</t>
  </si>
  <si>
    <t>- Cột (4) = (5) + (6): Là tổng số đơn khiếu nại đã hoàn thành quy trình xử lý (ra kết quả cuối cùng) theo quy định, nêu tại các cột từ (20)-(25)</t>
  </si>
  <si>
    <t>- Cột (7) = Cột (8) ở Biểu số 01/XLD</t>
  </si>
  <si>
    <t>- Cột (8): Số vụ việc đủ điều kiện xử lý = (9) + (13) + (14) + (15) = (16) + (17) + (18) + (19) = (20) + (23)</t>
  </si>
  <si>
    <t>- Từ Cột (9) trở đi là số liệu tổng hợp đối với các vụ việc khiếu nại đủ điều kiện xử lý (thống kê tại Cột (8))</t>
  </si>
  <si>
    <t>- Cột (13) Lĩnh vực tư pháp như: Điều tra, truy tố, xét xử, thi hành án,...</t>
  </si>
  <si>
    <t>- Cột (14) Lĩnh vực Đảng, đoàn thể như: liên quan đến vi phạm điều lệ, kỷ luật Đảng, đoàn thể...</t>
  </si>
  <si>
    <t>- Cột (16): đã có quyết định giải quyết khiếu nại lần đầu của cơ quan có thẩm quyền</t>
  </si>
  <si>
    <t>- Cột (17): đã có quyết định giải quyết khiếu nại lần 2 của cơ quan có thẩm quyền</t>
  </si>
  <si>
    <t>- Cột (19): Số vụ việc khiếu nại công dân gửi đơn lần đầu hoặc đã gửi đơn nhưng chưa được giải quyết, đang giải quyết (chưa hoàn thành việc giải quyết)</t>
  </si>
  <si>
    <t>- Cột (20) = (21) + (22)</t>
  </si>
  <si>
    <t>- Cột (21): Số vụ việc khiếu nại lần đầu thuộc thẩm quyền giải quyết</t>
  </si>
  <si>
    <t>- Cột (22): Số vụ việc khiếu nại lần hai thuộc thẩm quyền giải quyết</t>
  </si>
  <si>
    <t>- Cột (23) = (24) + (25)</t>
  </si>
  <si>
    <t>- Cột (26): Thống kê số vụ việc có văn bản đôn đốc hoặc chuyển đơn từ lần thứ 2 trở lên do chưa nhận được kết quả giải quyết của cơ quan có thẩm quyền</t>
  </si>
  <si>
    <t>- Đây là biểu tổng hợp về kết quả xử lý đơn chung (đơn KN, TC, KNPA), bao gồm đơn nhận được qua tiếp công dân và đơn nhận từ các nguồn khác (gửi qua dịch vụ chuyển phát, cơ quan khác chuyển, ...)</t>
  </si>
  <si>
    <t>- Số liệu tại Biểu này là số liệu tổng hợp từ các biểu 02/XLD, 03/XLD, 04/XLD</t>
  </si>
  <si>
    <t>- Cột (1) = Cột (2) + (3) = (4) + (5)</t>
  </si>
  <si>
    <t>- Cột (4): Số đơn đã hoàn thành quy trình xem xét về điều kiện xử lý (kết quả cuối cùng: thụ lý giải quyết, lưu, hướng dẫn, chuyển ...) theo quy định; Cột (4) &lt;= Cột (1)</t>
  </si>
  <si>
    <t>- Cột (5): Số đơn chưa hoàn thành quy trình xem xét về điều kiện xử lý (chuyển kỳ sau xử lý) theo quy định;</t>
  </si>
  <si>
    <t>- Cột (6) = Cột (8) + (9) + (10) = Cột (11 ) + (12) + (13) = Cột (14) + (18)</t>
  </si>
  <si>
    <t>- Cột (7) = Cột (8) thuộc Biểu 02/XLD + Cột (8) thuộc Biểu 03/XLD + Cột (8) thuộc Biểu 04/XLD</t>
  </si>
  <si>
    <t>- Từ Cột (8) trở đi là số liệu tổng hợp đối với các đơn đủ điều kiện xử lý (đã thống kê tại Cột (6))</t>
  </si>
  <si>
    <t>- Cột (8): Số đơn khiếu nại đủ điều kiện xử lý = Cột (7) thuộc Biểu 02/XLD</t>
  </si>
  <si>
    <t>- Cột (9) : Số đơn tố cáo đủ điều kiện xử lý = Cột (7) thuộc Biểu 03/XLD</t>
  </si>
  <si>
    <t>- Cột (10): Số đơn kiến nghị, phản ánh đủ điều kiện xử lý = Cột (7) thuộc Biểu 04/XLD</t>
  </si>
  <si>
    <t>- Cột (11), (12), (13): Phân loại đơn theo tình trạng giải quyết, khi tiếp nhận đơn thì vụ việc đã được cơ quan có thẩm quyền xem xét, giải quyết lần đầu (cột 11), nhiều lần (12) hoặc chưa giải quyết xong (13)</t>
  </si>
  <si>
    <t>- Cột (12): Là số đơn cơ quan nhà nước có thẩm quyền đã giải quyết từ 2 lần trở lên (giải quyết KN lần 2, giải quyết TC tiếp khi đã có kết luận nội dung TC lần đầu; giải quyết lần 2 trở lên đối với đơn KNPA)</t>
  </si>
  <si>
    <t>- Cột (13): Số đơn chưa giải quyết xong, là số đơn công dân tiếp tục gửi đơn mới khi đơn gửi trước đó chưa được cơ quan nhà nước có thẩm quyền giải quyết hoặc đã thụ lý, giải quyết nhưng chưa hoàn thành việc giải quyết</t>
  </si>
  <si>
    <t>- Cột (14) = (15) + (16) + (17) là tổng số đơn thuộc thẩm quyền giải quyết</t>
  </si>
  <si>
    <t>- Cột (18) là tổng số đơn không thuộc thẩm quyền = Cột (19) + (20) + (21)</t>
  </si>
  <si>
    <t>- Cột (22): Thống kê số vụ việc có văn bản đôn đốc hoặc chuyển đơn từ lần thứ 2 trở lên do chưa nhận được kết quả giải quyết của cơ quan có thẩm quyền</t>
  </si>
  <si>
    <t>- Nội dung ghi chú viết vào dòng 23 (nếu có)</t>
  </si>
  <si>
    <t>Hướng dẫn cách ghi biểu:</t>
  </si>
  <si>
    <t>- Đây là Biểu tổng hợp kết quả chung về tiếp công dân qua công tác tiếp dân thường xuyên, định kỳ và đột xuất của thủ trưởng</t>
  </si>
  <si>
    <t>- Cột (1) = (4) + (13) + (22) là Tổng số lượt tiếp, gồm số lượt tiếp thường xuyên và số lượt tiếp của thủ trưởng (trực tiếp hoặc ủy quyền tiếp)</t>
  </si>
  <si>
    <t>- Cột (2) = (5) + (14) + (23) là Tổng số người được tiếp, bao gồm tiếp thường xuyên và tiếp của thủ trưởng (trực tiếp hoặc ủy quyền tiếp)</t>
  </si>
  <si>
    <t>- Cột (3) = (6) + (7) + (15) + (16) + (24) + (25): là Tổng số vụ việc tiếp, gồm số vụ việc tiếp thường xuyên và số vụ việc thủ trưởng tiếp (trực tiếp hoặc ủy quyền tiếp)</t>
  </si>
  <si>
    <t>- Vụ việc tiếp nhiều lần là vụ việc tiếp từ hai lần trở lên: các Cột (7),(11),(16),(20),(25),(29)</t>
  </si>
  <si>
    <t>- Đoàn đông người là đoàn có từ 5 người trở lên</t>
  </si>
  <si>
    <t>- Đối với vụ việc tiếp công dân thường xuyên có thủ trưởng tiếp thì chỉ nhập số liệu 1 lần vào mục thủ trưởng tiếp</t>
  </si>
  <si>
    <t>- Cột (6): Số vụ việc tiếp lần đầu thông qua hoạt động tiếp công dân thường xuyên, bao gồm cả số vụ việc tiếp lần đầu đối với đoàn đông người (cột 10)</t>
  </si>
  <si>
    <t>- Cột (7): Số vụ việc tiếp từ lần thứ hai trở lên thông qua hoạt động tiếp công dân thường xuyên, bao gồm cả số vụ việc tiếp nhiều lần đối với đoàn đông người (cột 11)</t>
  </si>
  <si>
    <t>- Tổng số đoàn đông người được tiếp = Cột (8) + (17) + (26)</t>
  </si>
  <si>
    <t>- Nội dung ghi chú viết vào dòng 30 (nếu có)</t>
  </si>
  <si>
    <t xml:space="preserve">UBND huyện </t>
  </si>
  <si>
    <t>UBND các xã, thị trấn</t>
  </si>
  <si>
    <t>UBND huyện</t>
  </si>
  <si>
    <r>
      <t>Đơn vị tính: Tiền (triệu đồng), đất (m</t>
    </r>
    <r>
      <rPr>
        <b/>
        <vertAlign val="superscript"/>
        <sz val="12"/>
        <rFont val="Times New Roman"/>
        <family val="1"/>
      </rPr>
      <t>2</t>
    </r>
    <r>
      <rPr>
        <b/>
        <sz val="12"/>
        <rFont val="Times New Roman"/>
        <family val="1"/>
      </rPr>
      <t>)</t>
    </r>
  </si>
  <si>
    <t>Huyện Kon Rẫy</t>
  </si>
  <si>
    <t>(Kèm theo Báo cáo số: ………… ngày ….. tháng  ….năm 2025 của UBND huyện Kon Rẫy)</t>
  </si>
  <si>
    <t>(Kèm theo Báo cáo số: …….…… ngày ….. tháng …. năm 2025 của UBND huyện Kon Rẫy)</t>
  </si>
  <si>
    <t>(Kèm theo Báo cáo số: ………… ngày ….. tháng …. năm 2025 của UBND huyện Kon Rẫy)</t>
  </si>
  <si>
    <t>(Kèm theo Báo cáo số: …………. ngày …..tháng…. năm 2025 của UBND huyện Kon Rẫy)</t>
  </si>
  <si>
    <t>(Kèm theo Báo cáo số: ……..… ngày …..tháng   năm 2025 của UBND huyện Kon Rẫy)</t>
  </si>
  <si>
    <t>(Kèm theo Báo cáo số: …….…… ngày …..tháng ... năm 2025 của UBND huyện Kon Rẫy)</t>
  </si>
  <si>
    <t>(Kèm theo Báo cáo số: ………… ngày ….. tháng..... năm 2025 của UBND huyện Kon Rẫy)</t>
  </si>
  <si>
    <t>(Kèm theo Báo cáo số: ……….… ngày ….. tháng  năm 2025 của UBND huyện Kon Rẫy)</t>
  </si>
  <si>
    <t>(Kèm theo Báo cáo số: ……….… ngày ….. tháng …. năm 2025 của UBND huyện Kon Rẫy)</t>
  </si>
  <si>
    <t>(Kèm theo Báo cáo số: ………….. ngày ….. tháng ….năm 2025 của UBND huyện Kon Rẫy)</t>
  </si>
  <si>
    <t>Số liệu tính từ ngày 15/5/2025 đến ngày 14/6/2025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</si>
</sst>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Times New Roman"/>
      <family val="1"/>
    </font>
    <font>
      <sz val="11"/>
      <color theme="1"/>
      <name val="Times New Roman"/>
      <family val="1"/>
    </font>
    <font>
      <i/>
      <sz val="11"/>
      <color theme="1"/>
      <name val="Times New Roman"/>
      <family val="1"/>
    </font>
    <font>
      <b/>
      <sz val="8"/>
      <color theme="1"/>
      <name val="Times New Roman"/>
      <family val="1"/>
    </font>
    <font>
      <sz val="11"/>
      <name val="Times New Roman"/>
      <family val="1"/>
    </font>
    <font>
      <b/>
      <sz val="12"/>
      <name val="Times New Roman"/>
      <family val="1"/>
    </font>
    <font>
      <b/>
      <i/>
      <sz val="12"/>
      <name val="Times New Roman"/>
      <family val="1"/>
    </font>
    <font>
      <sz val="12"/>
      <name val="Times New Roman"/>
      <family val="1"/>
    </font>
    <font>
      <b/>
      <sz val="11"/>
      <name val="Times New Roman"/>
      <family val="1"/>
    </font>
    <font>
      <i/>
      <sz val="11"/>
      <name val="Times New Roman"/>
      <family val="1"/>
    </font>
    <font>
      <b/>
      <sz val="9"/>
      <name val="Times New Roman"/>
      <family val="1"/>
    </font>
    <font>
      <sz val="9"/>
      <name val="Times New Roman"/>
      <family val="1"/>
    </font>
    <font>
      <b/>
      <vertAlign val="superscript"/>
      <sz val="12"/>
      <name val="Times New Roman"/>
      <family val="1"/>
    </font>
    <font>
      <sz val="11"/>
      <name val="Calibri"/>
      <family val="2"/>
      <charset val="163"/>
      <scheme val="minor"/>
    </font>
    <font>
      <sz val="11"/>
      <name val="Calibri"/>
      <family val="2"/>
      <scheme val="minor"/>
    </font>
    <font>
      <sz val="8"/>
      <name val="Times New Roman"/>
      <family val="1"/>
    </font>
    <font>
      <b/>
      <i/>
      <sz val="11"/>
      <name val="Times New Roman"/>
      <family val="1"/>
    </font>
  </fonts>
  <fills count="7">
    <fill>
      <patternFill patternType="none"/>
    </fill>
    <fill>
      <patternFill patternType="gray125"/>
    </fill>
    <fill>
      <patternFill patternType="solid">
        <fgColor theme="9" tint="0.59999389629810485"/>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0"/>
        <bgColor indexed="64"/>
      </patternFill>
    </fill>
    <fill>
      <patternFill patternType="solid">
        <fgColor theme="8" tint="0.59999389629810485"/>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84">
    <xf numFmtId="0" fontId="0" fillId="0" borderId="0" xfId="0"/>
    <xf numFmtId="0" fontId="2" fillId="0" borderId="9" xfId="0" applyFont="1" applyBorder="1" applyAlignment="1">
      <alignment horizontal="left" vertical="center" wrapText="1"/>
    </xf>
    <xf numFmtId="0" fontId="2" fillId="2" borderId="9" xfId="0" applyFont="1" applyFill="1" applyBorder="1" applyAlignment="1">
      <alignment horizontal="center" vertical="center" wrapText="1"/>
    </xf>
    <xf numFmtId="0" fontId="2" fillId="0" borderId="9" xfId="0" applyFont="1" applyBorder="1" applyAlignment="1">
      <alignment horizontal="center" vertical="center" wrapText="1"/>
    </xf>
    <xf numFmtId="0" fontId="1" fillId="0" borderId="9" xfId="0" applyFont="1" applyBorder="1" applyAlignment="1">
      <alignment horizontal="center" vertical="center" wrapText="1"/>
    </xf>
    <xf numFmtId="0" fontId="2" fillId="0" borderId="0" xfId="0" applyFont="1"/>
    <xf numFmtId="0" fontId="1" fillId="0" borderId="0" xfId="0" applyFont="1"/>
    <xf numFmtId="0" fontId="1" fillId="2" borderId="9"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2" borderId="9"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5" fillId="0" borderId="9" xfId="0" applyFont="1" applyBorder="1" applyAlignment="1">
      <alignment horizontal="center" vertical="center" wrapText="1"/>
    </xf>
    <xf numFmtId="0" fontId="6" fillId="0" borderId="0" xfId="0" applyFont="1" applyAlignment="1">
      <alignment vertical="center"/>
    </xf>
    <xf numFmtId="0" fontId="5" fillId="0" borderId="0" xfId="0" applyFont="1"/>
    <xf numFmtId="0" fontId="7" fillId="0" borderId="0" xfId="0" applyFont="1" applyAlignment="1">
      <alignment vertical="center"/>
    </xf>
    <xf numFmtId="0" fontId="8" fillId="0" borderId="0" xfId="0" applyFont="1" applyAlignment="1">
      <alignment vertical="center"/>
    </xf>
    <xf numFmtId="0" fontId="5" fillId="0" borderId="0" xfId="0" applyFont="1" applyAlignment="1">
      <alignment vertical="center"/>
    </xf>
    <xf numFmtId="0" fontId="9" fillId="0" borderId="0" xfId="0" applyFont="1" applyAlignment="1">
      <alignment vertical="center"/>
    </xf>
    <xf numFmtId="0" fontId="11" fillId="0" borderId="9" xfId="0" applyFont="1" applyBorder="1" applyAlignment="1">
      <alignment horizontal="center" vertical="center" wrapText="1"/>
    </xf>
    <xf numFmtId="0" fontId="11" fillId="2" borderId="9" xfId="0" applyFont="1" applyFill="1" applyBorder="1" applyAlignment="1">
      <alignment horizontal="center" vertical="center" wrapText="1"/>
    </xf>
    <xf numFmtId="0" fontId="5" fillId="0" borderId="9" xfId="0" applyFont="1" applyBorder="1" applyAlignment="1">
      <alignment horizontal="left" vertical="center" wrapText="1"/>
    </xf>
    <xf numFmtId="0" fontId="5" fillId="2" borderId="9"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8" fillId="0" borderId="0" xfId="0" applyFont="1"/>
    <xf numFmtId="0" fontId="9" fillId="0" borderId="9" xfId="0" applyFont="1" applyBorder="1" applyAlignment="1">
      <alignment horizontal="center" vertical="center" wrapText="1"/>
    </xf>
    <xf numFmtId="0" fontId="12" fillId="0" borderId="9" xfId="0" applyFont="1" applyBorder="1" applyAlignment="1">
      <alignment horizontal="center" vertical="center" wrapText="1"/>
    </xf>
    <xf numFmtId="0" fontId="9" fillId="4" borderId="9" xfId="0" applyFont="1" applyFill="1" applyBorder="1" applyAlignment="1">
      <alignment horizontal="center" vertical="center" wrapText="1"/>
    </xf>
    <xf numFmtId="0" fontId="9" fillId="0" borderId="10" xfId="0" applyFont="1" applyBorder="1" applyAlignment="1">
      <alignment vertical="center" wrapText="1"/>
    </xf>
    <xf numFmtId="0" fontId="10" fillId="0" borderId="0" xfId="0" applyFont="1" applyAlignment="1">
      <alignment vertical="center"/>
    </xf>
    <xf numFmtId="0" fontId="5" fillId="5" borderId="9" xfId="0" applyFont="1" applyFill="1" applyBorder="1" applyAlignment="1">
      <alignment horizontal="center" vertical="center" wrapText="1"/>
    </xf>
    <xf numFmtId="0" fontId="5" fillId="0" borderId="9" xfId="0" applyFont="1" applyBorder="1" applyAlignment="1">
      <alignment horizontal="center" vertical="center"/>
    </xf>
    <xf numFmtId="0" fontId="9"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center" vertical="center"/>
    </xf>
    <xf numFmtId="0" fontId="9" fillId="0" borderId="0" xfId="0" applyFont="1" applyAlignment="1">
      <alignment horizontal="center" vertical="center" wrapText="1"/>
    </xf>
    <xf numFmtId="0" fontId="5" fillId="0" borderId="0" xfId="0" applyFont="1" applyAlignment="1">
      <alignment horizontal="center" vertical="center" wrapText="1"/>
    </xf>
    <xf numFmtId="0" fontId="9" fillId="6" borderId="9" xfId="0" applyFont="1" applyFill="1" applyBorder="1" applyAlignment="1">
      <alignment horizontal="center" vertical="center" wrapText="1"/>
    </xf>
    <xf numFmtId="0" fontId="14" fillId="0" borderId="0" xfId="0" applyFont="1"/>
    <xf numFmtId="0" fontId="15" fillId="0" borderId="0" xfId="0" applyFont="1"/>
    <xf numFmtId="0" fontId="16" fillId="0" borderId="0" xfId="0" applyFont="1" applyAlignment="1">
      <alignment vertical="center" wrapText="1"/>
    </xf>
    <xf numFmtId="0" fontId="14" fillId="0" borderId="0" xfId="0" applyFont="1" applyAlignment="1">
      <alignment vertical="center"/>
    </xf>
    <xf numFmtId="0" fontId="5" fillId="0" borderId="0" xfId="0" applyFont="1" applyAlignment="1">
      <alignment vertical="center" wrapText="1"/>
    </xf>
    <xf numFmtId="0" fontId="9" fillId="6" borderId="9" xfId="0" applyFont="1" applyFill="1" applyBorder="1" applyAlignment="1">
      <alignment horizontal="left" vertical="center" wrapText="1"/>
    </xf>
    <xf numFmtId="0" fontId="5" fillId="6" borderId="9" xfId="0" applyFont="1" applyFill="1" applyBorder="1" applyAlignment="1">
      <alignment horizontal="center" vertical="center" wrapText="1"/>
    </xf>
    <xf numFmtId="0" fontId="17" fillId="0" borderId="0" xfId="0" applyFont="1" applyAlignment="1">
      <alignment vertical="center"/>
    </xf>
    <xf numFmtId="3" fontId="5" fillId="0" borderId="9" xfId="0" applyNumberFormat="1" applyFont="1" applyBorder="1" applyAlignment="1">
      <alignment horizontal="center" vertical="center" wrapText="1"/>
    </xf>
    <xf numFmtId="3" fontId="5" fillId="6" borderId="9" xfId="0" applyNumberFormat="1" applyFont="1" applyFill="1" applyBorder="1" applyAlignment="1">
      <alignment horizontal="center" vertical="center" wrapText="1"/>
    </xf>
    <xf numFmtId="0" fontId="9" fillId="4" borderId="9" xfId="0" applyFont="1" applyFill="1" applyBorder="1" applyAlignment="1">
      <alignment horizontal="center" vertical="center"/>
    </xf>
    <xf numFmtId="0" fontId="9" fillId="0" borderId="1" xfId="0" applyFont="1" applyBorder="1" applyAlignment="1">
      <alignment vertical="center" wrapText="1"/>
    </xf>
    <xf numFmtId="0" fontId="2" fillId="0" borderId="0" xfId="0" applyFont="1" applyAlignment="1">
      <alignment horizontal="center"/>
    </xf>
    <xf numFmtId="0" fontId="9" fillId="0" borderId="9"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0" xfId="0" applyFont="1" applyAlignment="1">
      <alignment horizontal="center" vertical="center"/>
    </xf>
    <xf numFmtId="0" fontId="10" fillId="0" borderId="0" xfId="0" applyFont="1" applyAlignment="1">
      <alignment horizontal="center" vertical="center"/>
    </xf>
    <xf numFmtId="0" fontId="9" fillId="2" borderId="1"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2" fillId="0" borderId="0" xfId="0" applyFont="1" applyAlignment="1">
      <alignment horizontal="center"/>
    </xf>
    <xf numFmtId="0" fontId="1" fillId="0" borderId="9"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Alignment="1">
      <alignment horizontal="center"/>
    </xf>
    <xf numFmtId="0" fontId="3" fillId="0" borderId="0" xfId="0" applyFont="1" applyAlignment="1">
      <alignment horizontal="center"/>
    </xf>
    <xf numFmtId="0" fontId="1" fillId="2" borderId="9" xfId="0" applyFont="1" applyFill="1" applyBorder="1" applyAlignment="1">
      <alignment horizontal="center" vertical="center" wrapText="1"/>
    </xf>
    <xf numFmtId="0" fontId="9" fillId="0" borderId="0" xfId="0" applyFont="1" applyAlignment="1">
      <alignment horizontal="right" vertical="center"/>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6"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right" vertical="center" wrapText="1"/>
    </xf>
    <xf numFmtId="0" fontId="9" fillId="0" borderId="0" xfId="0" applyFont="1" applyAlignment="1">
      <alignment horizontal="center" vertical="center" wrapText="1"/>
    </xf>
    <xf numFmtId="0" fontId="10"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30"/>
  <sheetViews>
    <sheetView view="pageLayout" zoomScale="65" zoomScaleNormal="100" zoomScalePageLayoutView="65" workbookViewId="0">
      <selection activeCell="S22" sqref="S22"/>
    </sheetView>
  </sheetViews>
  <sheetFormatPr defaultColWidth="9.28515625" defaultRowHeight="15" x14ac:dyDescent="0.25"/>
  <cols>
    <col min="1" max="1" width="25.28515625" style="16" bestFit="1" customWidth="1"/>
    <col min="2" max="4" width="9.28515625" style="16"/>
    <col min="5" max="5" width="7.5703125" style="16" bestFit="1" customWidth="1"/>
    <col min="6" max="6" width="9.7109375" style="16" bestFit="1" customWidth="1"/>
    <col min="7" max="16384" width="9.28515625" style="16"/>
  </cols>
  <sheetData>
    <row r="1" spans="1:30" x14ac:dyDescent="0.25">
      <c r="AC1" s="57" t="s">
        <v>24</v>
      </c>
      <c r="AD1" s="57"/>
    </row>
    <row r="3" spans="1:30" s="17" customFormat="1" ht="14.25" x14ac:dyDescent="0.25">
      <c r="A3" s="57" t="s">
        <v>23</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row>
    <row r="4" spans="1:30" s="17" customFormat="1" ht="14.25" x14ac:dyDescent="0.25">
      <c r="A4" s="57" t="s">
        <v>341</v>
      </c>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row>
    <row r="5" spans="1:30" x14ac:dyDescent="0.25">
      <c r="A5" s="58" t="s">
        <v>334</v>
      </c>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row>
    <row r="7" spans="1:30" x14ac:dyDescent="0.25">
      <c r="A7" s="51" t="s">
        <v>0</v>
      </c>
      <c r="B7" s="59" t="s">
        <v>1</v>
      </c>
      <c r="C7" s="59" t="s">
        <v>2</v>
      </c>
      <c r="D7" s="59" t="s">
        <v>3</v>
      </c>
      <c r="E7" s="53" t="s">
        <v>4</v>
      </c>
      <c r="F7" s="54"/>
      <c r="G7" s="54"/>
      <c r="H7" s="54"/>
      <c r="I7" s="54"/>
      <c r="J7" s="54"/>
      <c r="K7" s="54"/>
      <c r="L7" s="55"/>
      <c r="M7" s="53" t="s">
        <v>5</v>
      </c>
      <c r="N7" s="54"/>
      <c r="O7" s="54"/>
      <c r="P7" s="54"/>
      <c r="Q7" s="54"/>
      <c r="R7" s="54"/>
      <c r="S7" s="54"/>
      <c r="T7" s="54"/>
      <c r="U7" s="54"/>
      <c r="V7" s="54"/>
      <c r="W7" s="54"/>
      <c r="X7" s="54"/>
      <c r="Y7" s="54"/>
      <c r="Z7" s="54"/>
      <c r="AA7" s="54"/>
      <c r="AB7" s="54"/>
      <c r="AC7" s="54"/>
      <c r="AD7" s="55"/>
    </row>
    <row r="8" spans="1:30" ht="28.5" customHeight="1" x14ac:dyDescent="0.25">
      <c r="A8" s="56"/>
      <c r="B8" s="60"/>
      <c r="C8" s="60"/>
      <c r="D8" s="60"/>
      <c r="E8" s="51" t="s">
        <v>6</v>
      </c>
      <c r="F8" s="51" t="s">
        <v>7</v>
      </c>
      <c r="G8" s="53" t="s">
        <v>8</v>
      </c>
      <c r="H8" s="55"/>
      <c r="I8" s="53" t="s">
        <v>9</v>
      </c>
      <c r="J8" s="54"/>
      <c r="K8" s="54"/>
      <c r="L8" s="55"/>
      <c r="M8" s="53" t="s">
        <v>10</v>
      </c>
      <c r="N8" s="54"/>
      <c r="O8" s="54"/>
      <c r="P8" s="54"/>
      <c r="Q8" s="54"/>
      <c r="R8" s="54"/>
      <c r="S8" s="54"/>
      <c r="T8" s="54"/>
      <c r="U8" s="55"/>
      <c r="V8" s="53" t="s">
        <v>11</v>
      </c>
      <c r="W8" s="54"/>
      <c r="X8" s="54"/>
      <c r="Y8" s="54"/>
      <c r="Z8" s="54"/>
      <c r="AA8" s="54"/>
      <c r="AB8" s="54"/>
      <c r="AC8" s="54"/>
      <c r="AD8" s="55"/>
    </row>
    <row r="9" spans="1:30" ht="57" customHeight="1" x14ac:dyDescent="0.25">
      <c r="A9" s="56"/>
      <c r="B9" s="60"/>
      <c r="C9" s="60"/>
      <c r="D9" s="60"/>
      <c r="E9" s="56"/>
      <c r="F9" s="56"/>
      <c r="G9" s="51" t="s">
        <v>12</v>
      </c>
      <c r="H9" s="51" t="s">
        <v>13</v>
      </c>
      <c r="I9" s="51" t="s">
        <v>14</v>
      </c>
      <c r="J9" s="51" t="s">
        <v>7</v>
      </c>
      <c r="K9" s="51" t="s">
        <v>12</v>
      </c>
      <c r="L9" s="51" t="s">
        <v>13</v>
      </c>
      <c r="M9" s="51" t="s">
        <v>15</v>
      </c>
      <c r="N9" s="51" t="s">
        <v>6</v>
      </c>
      <c r="O9" s="51" t="s">
        <v>7</v>
      </c>
      <c r="P9" s="53" t="s">
        <v>8</v>
      </c>
      <c r="Q9" s="55"/>
      <c r="R9" s="53" t="s">
        <v>9</v>
      </c>
      <c r="S9" s="54"/>
      <c r="T9" s="54"/>
      <c r="U9" s="55"/>
      <c r="V9" s="51" t="s">
        <v>15</v>
      </c>
      <c r="W9" s="51" t="s">
        <v>6</v>
      </c>
      <c r="X9" s="51" t="s">
        <v>7</v>
      </c>
      <c r="Y9" s="53" t="s">
        <v>8</v>
      </c>
      <c r="Z9" s="55"/>
      <c r="AA9" s="53" t="s">
        <v>9</v>
      </c>
      <c r="AB9" s="54"/>
      <c r="AC9" s="54"/>
      <c r="AD9" s="55"/>
    </row>
    <row r="10" spans="1:30" x14ac:dyDescent="0.25">
      <c r="A10" s="56"/>
      <c r="B10" s="60"/>
      <c r="C10" s="60"/>
      <c r="D10" s="60"/>
      <c r="E10" s="56"/>
      <c r="F10" s="56"/>
      <c r="G10" s="56"/>
      <c r="H10" s="56"/>
      <c r="I10" s="56"/>
      <c r="J10" s="56"/>
      <c r="K10" s="56"/>
      <c r="L10" s="56"/>
      <c r="M10" s="56"/>
      <c r="N10" s="56"/>
      <c r="O10" s="56"/>
      <c r="P10" s="51" t="s">
        <v>12</v>
      </c>
      <c r="Q10" s="51" t="s">
        <v>13</v>
      </c>
      <c r="R10" s="51" t="s">
        <v>14</v>
      </c>
      <c r="S10" s="51" t="s">
        <v>7</v>
      </c>
      <c r="T10" s="51" t="s">
        <v>12</v>
      </c>
      <c r="U10" s="51" t="s">
        <v>13</v>
      </c>
      <c r="V10" s="56"/>
      <c r="W10" s="56"/>
      <c r="X10" s="56"/>
      <c r="Y10" s="51" t="s">
        <v>12</v>
      </c>
      <c r="Z10" s="51" t="s">
        <v>13</v>
      </c>
      <c r="AA10" s="51" t="s">
        <v>14</v>
      </c>
      <c r="AB10" s="50" t="s">
        <v>7</v>
      </c>
      <c r="AC10" s="50" t="s">
        <v>21</v>
      </c>
      <c r="AD10" s="50" t="s">
        <v>22</v>
      </c>
    </row>
    <row r="11" spans="1:30" ht="41.25" customHeight="1" x14ac:dyDescent="0.25">
      <c r="A11" s="52"/>
      <c r="B11" s="61"/>
      <c r="C11" s="61"/>
      <c r="D11" s="61"/>
      <c r="E11" s="52"/>
      <c r="F11" s="52"/>
      <c r="G11" s="52"/>
      <c r="H11" s="52"/>
      <c r="I11" s="52"/>
      <c r="J11" s="52"/>
      <c r="K11" s="52"/>
      <c r="L11" s="52"/>
      <c r="M11" s="52"/>
      <c r="N11" s="52"/>
      <c r="O11" s="52"/>
      <c r="P11" s="52"/>
      <c r="Q11" s="52"/>
      <c r="R11" s="52"/>
      <c r="S11" s="52"/>
      <c r="T11" s="52"/>
      <c r="U11" s="52"/>
      <c r="V11" s="52"/>
      <c r="W11" s="52"/>
      <c r="X11" s="52"/>
      <c r="Y11" s="52"/>
      <c r="Z11" s="52"/>
      <c r="AA11" s="52"/>
      <c r="AB11" s="50"/>
      <c r="AC11" s="50"/>
      <c r="AD11" s="50"/>
    </row>
    <row r="12" spans="1:30" ht="41.45" customHeight="1" x14ac:dyDescent="0.25">
      <c r="A12" s="18" t="s">
        <v>16</v>
      </c>
      <c r="B12" s="19" t="s">
        <v>17</v>
      </c>
      <c r="C12" s="19" t="s">
        <v>18</v>
      </c>
      <c r="D12" s="19" t="s">
        <v>19</v>
      </c>
      <c r="E12" s="18">
        <v>4</v>
      </c>
      <c r="F12" s="18">
        <v>5</v>
      </c>
      <c r="G12" s="18">
        <v>6</v>
      </c>
      <c r="H12" s="18">
        <v>7</v>
      </c>
      <c r="I12" s="18">
        <v>8</v>
      </c>
      <c r="J12" s="18">
        <v>9</v>
      </c>
      <c r="K12" s="18">
        <v>10</v>
      </c>
      <c r="L12" s="18">
        <v>11</v>
      </c>
      <c r="M12" s="18">
        <v>12</v>
      </c>
      <c r="N12" s="18">
        <v>13</v>
      </c>
      <c r="O12" s="18">
        <v>14</v>
      </c>
      <c r="P12" s="18">
        <v>15</v>
      </c>
      <c r="Q12" s="18">
        <v>16</v>
      </c>
      <c r="R12" s="18">
        <v>17</v>
      </c>
      <c r="S12" s="18">
        <v>18</v>
      </c>
      <c r="T12" s="18">
        <v>19</v>
      </c>
      <c r="U12" s="18">
        <v>20</v>
      </c>
      <c r="V12" s="18">
        <v>21</v>
      </c>
      <c r="W12" s="18">
        <v>22</v>
      </c>
      <c r="X12" s="18">
        <v>23</v>
      </c>
      <c r="Y12" s="18">
        <v>24</v>
      </c>
      <c r="Z12" s="18">
        <v>25</v>
      </c>
      <c r="AA12" s="18">
        <v>26</v>
      </c>
      <c r="AB12" s="18">
        <v>27</v>
      </c>
      <c r="AC12" s="18">
        <v>28</v>
      </c>
      <c r="AD12" s="18">
        <v>29</v>
      </c>
    </row>
    <row r="13" spans="1:30" x14ac:dyDescent="0.25">
      <c r="A13" s="20" t="s">
        <v>326</v>
      </c>
      <c r="B13" s="21">
        <f>E13+N13</f>
        <v>1</v>
      </c>
      <c r="C13" s="21">
        <f>F13+O13+X13</f>
        <v>1</v>
      </c>
      <c r="D13" s="21">
        <f>G13+H13+P13+Q13+Y13+Z13</f>
        <v>1</v>
      </c>
      <c r="E13" s="11">
        <v>0</v>
      </c>
      <c r="F13" s="11">
        <v>0</v>
      </c>
      <c r="G13" s="11">
        <v>0</v>
      </c>
      <c r="H13" s="11">
        <v>0</v>
      </c>
      <c r="I13" s="11">
        <v>0</v>
      </c>
      <c r="J13" s="11">
        <v>0</v>
      </c>
      <c r="K13" s="11">
        <v>0</v>
      </c>
      <c r="L13" s="11">
        <v>0</v>
      </c>
      <c r="M13" s="11">
        <v>2</v>
      </c>
      <c r="N13" s="11">
        <v>1</v>
      </c>
      <c r="O13" s="11">
        <v>1</v>
      </c>
      <c r="P13" s="11">
        <v>1</v>
      </c>
      <c r="Q13" s="11">
        <v>0</v>
      </c>
      <c r="R13" s="11">
        <v>0</v>
      </c>
      <c r="S13" s="11">
        <v>0</v>
      </c>
      <c r="T13" s="11">
        <v>0</v>
      </c>
      <c r="U13" s="11">
        <v>0</v>
      </c>
      <c r="V13" s="11">
        <v>0</v>
      </c>
      <c r="W13" s="11">
        <v>0</v>
      </c>
      <c r="X13" s="11">
        <v>0</v>
      </c>
      <c r="Y13" s="11">
        <v>0</v>
      </c>
      <c r="Z13" s="11">
        <v>0</v>
      </c>
      <c r="AA13" s="11">
        <v>0</v>
      </c>
      <c r="AB13" s="11">
        <v>0</v>
      </c>
      <c r="AC13" s="11">
        <v>0</v>
      </c>
      <c r="AD13" s="11">
        <v>0</v>
      </c>
    </row>
    <row r="14" spans="1:30" x14ac:dyDescent="0.25">
      <c r="A14" s="20" t="s">
        <v>327</v>
      </c>
      <c r="B14" s="21">
        <f>E14+N14+W14</f>
        <v>0</v>
      </c>
      <c r="C14" s="21">
        <f>F14+O14+X14</f>
        <v>0</v>
      </c>
      <c r="D14" s="21">
        <f>G14+H14+P14+Q14+Y14+Z14</f>
        <v>0</v>
      </c>
      <c r="E14" s="11">
        <v>0</v>
      </c>
      <c r="F14" s="11">
        <v>0</v>
      </c>
      <c r="G14" s="11">
        <v>0</v>
      </c>
      <c r="H14" s="11">
        <v>0</v>
      </c>
      <c r="I14" s="11">
        <v>0</v>
      </c>
      <c r="J14" s="11">
        <v>0</v>
      </c>
      <c r="K14" s="11">
        <v>0</v>
      </c>
      <c r="L14" s="11">
        <v>0</v>
      </c>
      <c r="M14" s="11">
        <v>35</v>
      </c>
      <c r="N14" s="11">
        <v>0</v>
      </c>
      <c r="O14" s="11">
        <v>0</v>
      </c>
      <c r="P14" s="11">
        <v>0</v>
      </c>
      <c r="Q14" s="11">
        <v>0</v>
      </c>
      <c r="R14" s="11">
        <v>0</v>
      </c>
      <c r="S14" s="11">
        <v>0</v>
      </c>
      <c r="T14" s="11">
        <v>0</v>
      </c>
      <c r="U14" s="11">
        <v>0</v>
      </c>
      <c r="V14" s="11">
        <v>0</v>
      </c>
      <c r="W14" s="11">
        <v>0</v>
      </c>
      <c r="X14" s="11">
        <v>0</v>
      </c>
      <c r="Y14" s="11">
        <v>0</v>
      </c>
      <c r="Z14" s="11">
        <v>0</v>
      </c>
      <c r="AA14" s="11">
        <v>0</v>
      </c>
      <c r="AB14" s="11">
        <v>0</v>
      </c>
      <c r="AC14" s="11">
        <v>0</v>
      </c>
      <c r="AD14" s="11">
        <v>0</v>
      </c>
    </row>
    <row r="15" spans="1:30" x14ac:dyDescent="0.25">
      <c r="A15" s="22" t="s">
        <v>20</v>
      </c>
      <c r="B15" s="22">
        <f t="shared" ref="B15:AD15" si="0">SUM(B13:B14)</f>
        <v>1</v>
      </c>
      <c r="C15" s="22">
        <f t="shared" si="0"/>
        <v>1</v>
      </c>
      <c r="D15" s="22">
        <f t="shared" si="0"/>
        <v>1</v>
      </c>
      <c r="E15" s="22">
        <f t="shared" si="0"/>
        <v>0</v>
      </c>
      <c r="F15" s="22">
        <f t="shared" si="0"/>
        <v>0</v>
      </c>
      <c r="G15" s="22">
        <f t="shared" si="0"/>
        <v>0</v>
      </c>
      <c r="H15" s="22">
        <f t="shared" si="0"/>
        <v>0</v>
      </c>
      <c r="I15" s="22">
        <f t="shared" si="0"/>
        <v>0</v>
      </c>
      <c r="J15" s="22">
        <f t="shared" si="0"/>
        <v>0</v>
      </c>
      <c r="K15" s="22">
        <f t="shared" si="0"/>
        <v>0</v>
      </c>
      <c r="L15" s="22">
        <f t="shared" si="0"/>
        <v>0</v>
      </c>
      <c r="M15" s="22">
        <f t="shared" si="0"/>
        <v>37</v>
      </c>
      <c r="N15" s="22">
        <f t="shared" si="0"/>
        <v>1</v>
      </c>
      <c r="O15" s="22">
        <f t="shared" si="0"/>
        <v>1</v>
      </c>
      <c r="P15" s="22">
        <f t="shared" si="0"/>
        <v>1</v>
      </c>
      <c r="Q15" s="22">
        <f t="shared" si="0"/>
        <v>0</v>
      </c>
      <c r="R15" s="22">
        <f t="shared" si="0"/>
        <v>0</v>
      </c>
      <c r="S15" s="22">
        <f t="shared" si="0"/>
        <v>0</v>
      </c>
      <c r="T15" s="22">
        <f t="shared" si="0"/>
        <v>0</v>
      </c>
      <c r="U15" s="22">
        <f t="shared" si="0"/>
        <v>0</v>
      </c>
      <c r="V15" s="22">
        <f>V14+V13</f>
        <v>0</v>
      </c>
      <c r="W15" s="22">
        <f t="shared" si="0"/>
        <v>0</v>
      </c>
      <c r="X15" s="22">
        <f t="shared" si="0"/>
        <v>0</v>
      </c>
      <c r="Y15" s="22">
        <f t="shared" si="0"/>
        <v>0</v>
      </c>
      <c r="Z15" s="22">
        <f t="shared" si="0"/>
        <v>0</v>
      </c>
      <c r="AA15" s="22">
        <f t="shared" si="0"/>
        <v>0</v>
      </c>
      <c r="AB15" s="22">
        <f t="shared" si="0"/>
        <v>0</v>
      </c>
      <c r="AC15" s="22">
        <f t="shared" si="0"/>
        <v>0</v>
      </c>
      <c r="AD15" s="22">
        <f t="shared" si="0"/>
        <v>0</v>
      </c>
    </row>
    <row r="17" spans="1:19" ht="15.75" x14ac:dyDescent="0.25">
      <c r="A17" s="12" t="s">
        <v>140</v>
      </c>
    </row>
    <row r="18" spans="1:19" ht="15.75" x14ac:dyDescent="0.25">
      <c r="A18" s="14" t="s">
        <v>314</v>
      </c>
    </row>
    <row r="19" spans="1:19" ht="15.75" x14ac:dyDescent="0.25">
      <c r="A19" s="15" t="s">
        <v>315</v>
      </c>
    </row>
    <row r="20" spans="1:19" ht="15.75" x14ac:dyDescent="0.25">
      <c r="A20" s="15" t="s">
        <v>142</v>
      </c>
    </row>
    <row r="21" spans="1:19" ht="15.75" x14ac:dyDescent="0.25">
      <c r="A21" s="15" t="s">
        <v>316</v>
      </c>
      <c r="S21" s="16">
        <f>29+29+35</f>
        <v>93</v>
      </c>
    </row>
    <row r="22" spans="1:19" ht="15.75" x14ac:dyDescent="0.25">
      <c r="A22" s="15" t="s">
        <v>317</v>
      </c>
    </row>
    <row r="23" spans="1:19" ht="15.75" x14ac:dyDescent="0.25">
      <c r="A23" s="15" t="s">
        <v>318</v>
      </c>
    </row>
    <row r="24" spans="1:19" ht="15.75" x14ac:dyDescent="0.25">
      <c r="A24" s="15" t="s">
        <v>319</v>
      </c>
    </row>
    <row r="25" spans="1:19" ht="15.75" x14ac:dyDescent="0.25">
      <c r="A25" s="15" t="s">
        <v>320</v>
      </c>
    </row>
    <row r="26" spans="1:19" ht="15.75" x14ac:dyDescent="0.25">
      <c r="A26" s="15" t="s">
        <v>321</v>
      </c>
    </row>
    <row r="27" spans="1:19" ht="15.75" x14ac:dyDescent="0.25">
      <c r="A27" s="15" t="s">
        <v>322</v>
      </c>
    </row>
    <row r="28" spans="1:19" ht="15.75" x14ac:dyDescent="0.25">
      <c r="A28" s="15" t="s">
        <v>323</v>
      </c>
    </row>
    <row r="29" spans="1:19" ht="15.75" x14ac:dyDescent="0.25">
      <c r="A29" s="15" t="s">
        <v>324</v>
      </c>
    </row>
    <row r="30" spans="1:19" ht="15.75" x14ac:dyDescent="0.25">
      <c r="A30" s="23" t="s">
        <v>325</v>
      </c>
    </row>
  </sheetData>
  <mergeCells count="44">
    <mergeCell ref="M7:AD7"/>
    <mergeCell ref="G9:G11"/>
    <mergeCell ref="H9:H11"/>
    <mergeCell ref="A7:A11"/>
    <mergeCell ref="B7:B11"/>
    <mergeCell ref="C7:C11"/>
    <mergeCell ref="D7:D11"/>
    <mergeCell ref="E7:L7"/>
    <mergeCell ref="U10:U11"/>
    <mergeCell ref="I9:I11"/>
    <mergeCell ref="J9:J11"/>
    <mergeCell ref="K9:K11"/>
    <mergeCell ref="L9:L11"/>
    <mergeCell ref="V8:AD8"/>
    <mergeCell ref="Y9:Z9"/>
    <mergeCell ref="P9:Q9"/>
    <mergeCell ref="AC1:AD1"/>
    <mergeCell ref="A3:AD3"/>
    <mergeCell ref="A4:AC4"/>
    <mergeCell ref="A5:AD5"/>
    <mergeCell ref="AA9:AD9"/>
    <mergeCell ref="X9:X11"/>
    <mergeCell ref="W9:W11"/>
    <mergeCell ref="V9:V11"/>
    <mergeCell ref="O9:O11"/>
    <mergeCell ref="N9:N11"/>
    <mergeCell ref="M9:M11"/>
    <mergeCell ref="Y10:Y11"/>
    <mergeCell ref="Z10:Z11"/>
    <mergeCell ref="AA10:AA11"/>
    <mergeCell ref="AB10:AB11"/>
    <mergeCell ref="AC10:AC11"/>
    <mergeCell ref="M8:U8"/>
    <mergeCell ref="F8:F11"/>
    <mergeCell ref="E8:E11"/>
    <mergeCell ref="G8:H8"/>
    <mergeCell ref="R9:U9"/>
    <mergeCell ref="I8:L8"/>
    <mergeCell ref="AD10:AD11"/>
    <mergeCell ref="P10:P11"/>
    <mergeCell ref="Q10:Q11"/>
    <mergeCell ref="R10:R11"/>
    <mergeCell ref="S10:S11"/>
    <mergeCell ref="T10:T11"/>
  </mergeCells>
  <pageMargins left="0.15277777777777779" right="0.11805555555555555" top="0.13194444444444445" bottom="0.1388888888888889" header="0.3" footer="0.3"/>
  <pageSetup paperSize="9" scale="49" fitToHeight="0" orientation="landscape"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R23"/>
  <sheetViews>
    <sheetView tabSelected="1" view="pageLayout" topLeftCell="A2" zoomScaleNormal="100" workbookViewId="0">
      <selection activeCell="G6" sqref="G6:M6"/>
    </sheetView>
  </sheetViews>
  <sheetFormatPr defaultColWidth="8.85546875" defaultRowHeight="15" x14ac:dyDescent="0.25"/>
  <cols>
    <col min="1" max="1" width="28" style="38" customWidth="1"/>
    <col min="2" max="16384" width="8.85546875" style="38"/>
  </cols>
  <sheetData>
    <row r="1" spans="1:18" x14ac:dyDescent="0.25">
      <c r="A1" s="81" t="s">
        <v>224</v>
      </c>
      <c r="B1" s="81"/>
      <c r="C1" s="81"/>
      <c r="D1" s="81"/>
      <c r="E1" s="81"/>
      <c r="F1" s="81"/>
      <c r="G1" s="81"/>
      <c r="H1" s="81"/>
      <c r="I1" s="81"/>
      <c r="J1" s="81"/>
      <c r="K1" s="81"/>
      <c r="L1" s="81"/>
      <c r="M1" s="81"/>
      <c r="N1" s="81"/>
      <c r="O1" s="81"/>
      <c r="P1" s="81"/>
      <c r="Q1" s="81"/>
      <c r="R1" s="81"/>
    </row>
    <row r="2" spans="1:18" x14ac:dyDescent="0.25">
      <c r="A2" s="82" t="s">
        <v>225</v>
      </c>
      <c r="B2" s="82"/>
      <c r="C2" s="82"/>
      <c r="D2" s="82"/>
      <c r="E2" s="82"/>
      <c r="F2" s="82"/>
      <c r="G2" s="82"/>
      <c r="H2" s="82"/>
      <c r="I2" s="82"/>
      <c r="J2" s="82"/>
      <c r="K2" s="82"/>
      <c r="L2" s="82"/>
      <c r="M2" s="82"/>
      <c r="N2" s="82"/>
      <c r="O2" s="82"/>
      <c r="P2" s="82"/>
      <c r="Q2" s="82"/>
      <c r="R2" s="82"/>
    </row>
    <row r="3" spans="1:18" x14ac:dyDescent="0.25">
      <c r="A3" s="82" t="s">
        <v>341</v>
      </c>
      <c r="B3" s="82"/>
      <c r="C3" s="82"/>
      <c r="D3" s="82"/>
      <c r="E3" s="82"/>
      <c r="F3" s="82"/>
      <c r="G3" s="82"/>
      <c r="H3" s="82"/>
      <c r="I3" s="82"/>
      <c r="J3" s="82"/>
      <c r="K3" s="82"/>
      <c r="L3" s="82"/>
      <c r="M3" s="82"/>
      <c r="N3" s="82"/>
      <c r="O3" s="82"/>
      <c r="P3" s="82"/>
      <c r="Q3" s="82"/>
      <c r="R3" s="82"/>
    </row>
    <row r="4" spans="1:18" x14ac:dyDescent="0.25">
      <c r="A4" s="83" t="s">
        <v>331</v>
      </c>
      <c r="B4" s="83"/>
      <c r="C4" s="83"/>
      <c r="D4" s="83"/>
      <c r="E4" s="83"/>
      <c r="F4" s="83"/>
      <c r="G4" s="83"/>
      <c r="H4" s="83"/>
      <c r="I4" s="83"/>
      <c r="J4" s="83"/>
      <c r="K4" s="83"/>
      <c r="L4" s="83"/>
      <c r="M4" s="83"/>
      <c r="N4" s="83"/>
      <c r="O4" s="83"/>
      <c r="P4" s="83"/>
      <c r="Q4" s="83"/>
      <c r="R4" s="83"/>
    </row>
    <row r="5" spans="1:18" x14ac:dyDescent="0.25">
      <c r="A5" s="41"/>
      <c r="B5" s="41"/>
      <c r="C5" s="41"/>
      <c r="D5" s="41"/>
      <c r="E5" s="41"/>
      <c r="F5" s="41"/>
      <c r="G5" s="41"/>
      <c r="H5" s="41"/>
      <c r="I5" s="41"/>
      <c r="J5" s="41"/>
      <c r="K5" s="41"/>
      <c r="L5" s="41"/>
      <c r="M5" s="41"/>
      <c r="N5" s="41"/>
      <c r="O5" s="41"/>
      <c r="P5" s="41"/>
      <c r="Q5" s="41"/>
      <c r="R5" s="41"/>
    </row>
    <row r="6" spans="1:18" ht="70.5" customHeight="1" x14ac:dyDescent="0.25">
      <c r="A6" s="50" t="s">
        <v>0</v>
      </c>
      <c r="B6" s="50" t="s">
        <v>226</v>
      </c>
      <c r="C6" s="50"/>
      <c r="D6" s="50"/>
      <c r="E6" s="50" t="s">
        <v>227</v>
      </c>
      <c r="F6" s="50"/>
      <c r="G6" s="50" t="s">
        <v>228</v>
      </c>
      <c r="H6" s="50"/>
      <c r="I6" s="50"/>
      <c r="J6" s="50"/>
      <c r="K6" s="50"/>
      <c r="L6" s="50"/>
      <c r="M6" s="50"/>
      <c r="N6" s="50" t="s">
        <v>229</v>
      </c>
      <c r="O6" s="50"/>
      <c r="P6" s="50"/>
      <c r="Q6" s="50"/>
      <c r="R6" s="50"/>
    </row>
    <row r="7" spans="1:18" ht="57" customHeight="1" x14ac:dyDescent="0.25">
      <c r="A7" s="50"/>
      <c r="B7" s="50" t="s">
        <v>230</v>
      </c>
      <c r="C7" s="50" t="s">
        <v>231</v>
      </c>
      <c r="D7" s="50" t="s">
        <v>232</v>
      </c>
      <c r="E7" s="50" t="s">
        <v>233</v>
      </c>
      <c r="F7" s="50" t="s">
        <v>169</v>
      </c>
      <c r="G7" s="50" t="s">
        <v>234</v>
      </c>
      <c r="H7" s="50"/>
      <c r="I7" s="51" t="s">
        <v>235</v>
      </c>
      <c r="J7" s="50" t="s">
        <v>236</v>
      </c>
      <c r="K7" s="50"/>
      <c r="L7" s="50"/>
      <c r="M7" s="50"/>
      <c r="N7" s="51" t="s">
        <v>237</v>
      </c>
      <c r="O7" s="50" t="s">
        <v>161</v>
      </c>
      <c r="P7" s="50"/>
      <c r="Q7" s="50" t="s">
        <v>162</v>
      </c>
      <c r="R7" s="50"/>
    </row>
    <row r="8" spans="1:18" ht="29.25" customHeight="1" x14ac:dyDescent="0.25">
      <c r="A8" s="50"/>
      <c r="B8" s="50"/>
      <c r="C8" s="50"/>
      <c r="D8" s="50"/>
      <c r="E8" s="50"/>
      <c r="F8" s="50"/>
      <c r="G8" s="50" t="s">
        <v>238</v>
      </c>
      <c r="H8" s="50" t="s">
        <v>239</v>
      </c>
      <c r="I8" s="56"/>
      <c r="J8" s="50" t="s">
        <v>240</v>
      </c>
      <c r="K8" s="50"/>
      <c r="L8" s="50" t="s">
        <v>117</v>
      </c>
      <c r="M8" s="50"/>
      <c r="N8" s="52"/>
      <c r="O8" s="24" t="s">
        <v>125</v>
      </c>
      <c r="P8" s="24" t="s">
        <v>126</v>
      </c>
      <c r="Q8" s="24" t="s">
        <v>125</v>
      </c>
      <c r="R8" s="24" t="s">
        <v>126</v>
      </c>
    </row>
    <row r="9" spans="1:18" x14ac:dyDescent="0.25">
      <c r="A9" s="50"/>
      <c r="B9" s="50"/>
      <c r="C9" s="50"/>
      <c r="D9" s="50"/>
      <c r="E9" s="50"/>
      <c r="F9" s="50"/>
      <c r="G9" s="50"/>
      <c r="H9" s="50"/>
      <c r="I9" s="52"/>
      <c r="J9" s="24" t="s">
        <v>125</v>
      </c>
      <c r="K9" s="24" t="s">
        <v>126</v>
      </c>
      <c r="L9" s="24" t="s">
        <v>125</v>
      </c>
      <c r="M9" s="24" t="s">
        <v>126</v>
      </c>
      <c r="N9" s="11"/>
      <c r="O9" s="11"/>
      <c r="P9" s="11"/>
      <c r="Q9" s="11"/>
      <c r="R9" s="11"/>
    </row>
    <row r="10" spans="1:18" x14ac:dyDescent="0.25">
      <c r="A10" s="11" t="s">
        <v>16</v>
      </c>
      <c r="B10" s="11">
        <v>1</v>
      </c>
      <c r="C10" s="11">
        <v>2</v>
      </c>
      <c r="D10" s="11">
        <v>3</v>
      </c>
      <c r="E10" s="11">
        <v>4</v>
      </c>
      <c r="F10" s="11">
        <v>5</v>
      </c>
      <c r="G10" s="11">
        <v>6</v>
      </c>
      <c r="H10" s="11">
        <v>7</v>
      </c>
      <c r="I10" s="11">
        <v>8</v>
      </c>
      <c r="J10" s="11">
        <v>9</v>
      </c>
      <c r="K10" s="11">
        <v>10</v>
      </c>
      <c r="L10" s="11">
        <v>11</v>
      </c>
      <c r="M10" s="11">
        <v>12</v>
      </c>
      <c r="N10" s="11">
        <v>13</v>
      </c>
      <c r="O10" s="11">
        <v>14</v>
      </c>
      <c r="P10" s="11">
        <v>15</v>
      </c>
      <c r="Q10" s="11">
        <v>16</v>
      </c>
      <c r="R10" s="11">
        <v>17</v>
      </c>
    </row>
    <row r="11" spans="1:18" x14ac:dyDescent="0.25">
      <c r="A11" s="20" t="s">
        <v>330</v>
      </c>
      <c r="B11" s="11">
        <v>0</v>
      </c>
      <c r="C11" s="11">
        <v>0</v>
      </c>
      <c r="D11" s="11">
        <v>0</v>
      </c>
      <c r="E11" s="11">
        <v>10</v>
      </c>
      <c r="F11" s="45">
        <v>440</v>
      </c>
      <c r="G11" s="11">
        <v>1</v>
      </c>
      <c r="H11" s="11">
        <v>1</v>
      </c>
      <c r="I11" s="11">
        <v>0</v>
      </c>
      <c r="J11" s="11">
        <v>0</v>
      </c>
      <c r="K11" s="11">
        <v>0</v>
      </c>
      <c r="L11" s="11">
        <v>0</v>
      </c>
      <c r="M11" s="11">
        <v>0</v>
      </c>
      <c r="N11" s="11">
        <v>0</v>
      </c>
      <c r="O11" s="11">
        <v>0</v>
      </c>
      <c r="P11" s="11">
        <v>0</v>
      </c>
      <c r="Q11" s="11">
        <v>0</v>
      </c>
      <c r="R11" s="11">
        <v>0</v>
      </c>
    </row>
    <row r="12" spans="1:18" x14ac:dyDescent="0.25">
      <c r="A12" s="42" t="s">
        <v>43</v>
      </c>
      <c r="B12" s="43">
        <f t="shared" ref="B12:R12" si="0">SUM(B11:B11)</f>
        <v>0</v>
      </c>
      <c r="C12" s="43">
        <f t="shared" si="0"/>
        <v>0</v>
      </c>
      <c r="D12" s="43">
        <f t="shared" si="0"/>
        <v>0</v>
      </c>
      <c r="E12" s="43">
        <f t="shared" si="0"/>
        <v>10</v>
      </c>
      <c r="F12" s="46">
        <f t="shared" si="0"/>
        <v>440</v>
      </c>
      <c r="G12" s="43">
        <f t="shared" si="0"/>
        <v>1</v>
      </c>
      <c r="H12" s="43">
        <f t="shared" si="0"/>
        <v>1</v>
      </c>
      <c r="I12" s="43">
        <f t="shared" si="0"/>
        <v>0</v>
      </c>
      <c r="J12" s="43">
        <f t="shared" si="0"/>
        <v>0</v>
      </c>
      <c r="K12" s="43">
        <f t="shared" si="0"/>
        <v>0</v>
      </c>
      <c r="L12" s="43">
        <f t="shared" si="0"/>
        <v>0</v>
      </c>
      <c r="M12" s="43">
        <f t="shared" si="0"/>
        <v>0</v>
      </c>
      <c r="N12" s="43">
        <f t="shared" si="0"/>
        <v>0</v>
      </c>
      <c r="O12" s="43">
        <f t="shared" si="0"/>
        <v>0</v>
      </c>
      <c r="P12" s="43">
        <f t="shared" si="0"/>
        <v>0</v>
      </c>
      <c r="Q12" s="43">
        <f t="shared" si="0"/>
        <v>0</v>
      </c>
      <c r="R12" s="43">
        <f t="shared" si="0"/>
        <v>0</v>
      </c>
    </row>
    <row r="13" spans="1:18" x14ac:dyDescent="0.25">
      <c r="A13" s="13"/>
      <c r="B13" s="13"/>
      <c r="C13" s="13"/>
      <c r="D13" s="13"/>
      <c r="E13" s="13"/>
      <c r="F13" s="13"/>
      <c r="G13" s="13"/>
      <c r="H13" s="13"/>
      <c r="I13" s="13"/>
      <c r="J13" s="13"/>
      <c r="K13" s="13"/>
      <c r="L13" s="13"/>
      <c r="M13" s="13"/>
      <c r="N13" s="13"/>
      <c r="O13" s="13"/>
      <c r="P13" s="13"/>
      <c r="Q13" s="13"/>
      <c r="R13" s="13"/>
    </row>
    <row r="14" spans="1:18" x14ac:dyDescent="0.25">
      <c r="A14" s="17" t="s">
        <v>140</v>
      </c>
      <c r="B14" s="13"/>
      <c r="C14" s="13"/>
      <c r="D14" s="13"/>
      <c r="E14" s="13"/>
      <c r="F14" s="13"/>
      <c r="G14" s="13"/>
      <c r="H14" s="13"/>
      <c r="I14" s="13"/>
      <c r="J14" s="13"/>
      <c r="K14" s="13"/>
      <c r="L14" s="13"/>
      <c r="M14" s="13"/>
      <c r="N14" s="13"/>
      <c r="O14" s="13"/>
      <c r="P14" s="13"/>
      <c r="Q14" s="13"/>
      <c r="R14" s="13"/>
    </row>
    <row r="15" spans="1:18" x14ac:dyDescent="0.25">
      <c r="A15" s="44" t="s">
        <v>141</v>
      </c>
      <c r="B15" s="13"/>
      <c r="C15" s="13"/>
      <c r="D15" s="13"/>
      <c r="E15" s="13"/>
      <c r="F15" s="13"/>
      <c r="G15" s="13"/>
      <c r="H15" s="13"/>
      <c r="I15" s="13"/>
      <c r="J15" s="13"/>
      <c r="K15" s="13"/>
      <c r="L15" s="13"/>
      <c r="M15" s="13"/>
      <c r="N15" s="13"/>
      <c r="O15" s="13"/>
      <c r="P15" s="13"/>
      <c r="Q15" s="13"/>
      <c r="R15" s="13"/>
    </row>
    <row r="16" spans="1:18" x14ac:dyDescent="0.25">
      <c r="A16" s="16" t="s">
        <v>241</v>
      </c>
      <c r="B16" s="13"/>
      <c r="C16" s="13"/>
      <c r="D16" s="13"/>
      <c r="E16" s="13"/>
      <c r="F16" s="13"/>
      <c r="G16" s="13"/>
      <c r="H16" s="13"/>
      <c r="I16" s="13"/>
      <c r="J16" s="13"/>
      <c r="K16" s="13"/>
      <c r="L16" s="13"/>
      <c r="M16" s="13"/>
      <c r="N16" s="13"/>
      <c r="O16" s="13"/>
      <c r="P16" s="13"/>
      <c r="Q16" s="13"/>
      <c r="R16" s="13"/>
    </row>
    <row r="17" spans="1:18" x14ac:dyDescent="0.25">
      <c r="A17" s="16" t="s">
        <v>242</v>
      </c>
      <c r="B17" s="13"/>
      <c r="C17" s="13"/>
      <c r="D17" s="13"/>
      <c r="E17" s="13"/>
      <c r="F17" s="13"/>
      <c r="G17" s="13"/>
      <c r="H17" s="13"/>
      <c r="I17" s="13"/>
      <c r="J17" s="13"/>
      <c r="K17" s="13"/>
      <c r="L17" s="13"/>
      <c r="M17" s="13"/>
      <c r="N17" s="13"/>
      <c r="O17" s="13"/>
      <c r="P17" s="13"/>
      <c r="Q17" s="13"/>
      <c r="R17" s="13"/>
    </row>
    <row r="18" spans="1:18" x14ac:dyDescent="0.25">
      <c r="A18" s="16" t="s">
        <v>243</v>
      </c>
      <c r="B18" s="13"/>
      <c r="C18" s="13"/>
      <c r="D18" s="13"/>
      <c r="E18" s="13"/>
      <c r="F18" s="13"/>
      <c r="G18" s="13"/>
      <c r="H18" s="13"/>
      <c r="I18" s="13"/>
      <c r="J18" s="13"/>
      <c r="K18" s="13"/>
      <c r="L18" s="13"/>
      <c r="M18" s="13"/>
      <c r="N18" s="13"/>
      <c r="O18" s="13"/>
      <c r="P18" s="13"/>
      <c r="Q18" s="13"/>
      <c r="R18" s="13"/>
    </row>
    <row r="19" spans="1:18" x14ac:dyDescent="0.25">
      <c r="A19" s="16" t="s">
        <v>244</v>
      </c>
      <c r="B19" s="13"/>
      <c r="C19" s="13"/>
      <c r="D19" s="13"/>
      <c r="E19" s="13"/>
      <c r="F19" s="13"/>
      <c r="G19" s="13"/>
      <c r="H19" s="13"/>
      <c r="I19" s="13"/>
      <c r="J19" s="13"/>
      <c r="K19" s="13"/>
      <c r="L19" s="13"/>
      <c r="M19" s="13"/>
      <c r="N19" s="13"/>
      <c r="O19" s="13"/>
      <c r="P19" s="13"/>
      <c r="Q19" s="13"/>
      <c r="R19" s="13"/>
    </row>
    <row r="20" spans="1:18" x14ac:dyDescent="0.25">
      <c r="A20" s="16" t="s">
        <v>245</v>
      </c>
      <c r="B20" s="13"/>
      <c r="C20" s="13"/>
      <c r="D20" s="13"/>
      <c r="E20" s="13"/>
      <c r="F20" s="13"/>
      <c r="G20" s="13"/>
      <c r="H20" s="13"/>
      <c r="I20" s="13"/>
      <c r="J20" s="13"/>
      <c r="K20" s="13"/>
      <c r="L20" s="13"/>
      <c r="M20" s="13"/>
      <c r="N20" s="13"/>
      <c r="O20" s="13"/>
      <c r="P20" s="13"/>
      <c r="Q20" s="13"/>
      <c r="R20" s="13"/>
    </row>
    <row r="21" spans="1:18" x14ac:dyDescent="0.25">
      <c r="A21" s="16" t="s">
        <v>246</v>
      </c>
      <c r="B21" s="13"/>
      <c r="C21" s="13"/>
      <c r="D21" s="13"/>
      <c r="E21" s="13"/>
      <c r="F21" s="13"/>
      <c r="G21" s="13"/>
      <c r="H21" s="13"/>
      <c r="I21" s="13"/>
      <c r="J21" s="13"/>
      <c r="K21" s="13"/>
      <c r="L21" s="13"/>
      <c r="M21" s="13"/>
      <c r="N21" s="13"/>
      <c r="O21" s="13"/>
      <c r="P21" s="13"/>
      <c r="Q21" s="13"/>
      <c r="R21" s="13"/>
    </row>
    <row r="22" spans="1:18" x14ac:dyDescent="0.25">
      <c r="A22" s="16" t="s">
        <v>247</v>
      </c>
      <c r="B22" s="13"/>
      <c r="C22" s="13"/>
      <c r="D22" s="13"/>
      <c r="E22" s="13"/>
      <c r="F22" s="13"/>
      <c r="G22" s="13"/>
      <c r="H22" s="13"/>
      <c r="I22" s="13"/>
      <c r="J22" s="13"/>
      <c r="K22" s="13"/>
      <c r="L22" s="13"/>
      <c r="M22" s="13"/>
      <c r="N22" s="13"/>
      <c r="O22" s="13"/>
      <c r="P22" s="13"/>
      <c r="Q22" s="13"/>
      <c r="R22" s="13"/>
    </row>
    <row r="23" spans="1:18" x14ac:dyDescent="0.25">
      <c r="A23" s="16" t="s">
        <v>248</v>
      </c>
      <c r="B23" s="13"/>
      <c r="C23" s="13"/>
      <c r="D23" s="13"/>
      <c r="E23" s="13"/>
      <c r="F23" s="13"/>
      <c r="G23" s="13"/>
      <c r="H23" s="13"/>
      <c r="I23" s="13"/>
      <c r="J23" s="13"/>
      <c r="K23" s="13"/>
      <c r="L23" s="13"/>
      <c r="M23" s="13"/>
      <c r="N23" s="13"/>
      <c r="O23" s="13"/>
      <c r="P23" s="13"/>
      <c r="Q23" s="13"/>
      <c r="R23" s="13"/>
    </row>
  </sheetData>
  <mergeCells count="24">
    <mergeCell ref="Q7:R7"/>
    <mergeCell ref="G8:G9"/>
    <mergeCell ref="H8:H9"/>
    <mergeCell ref="J8:K8"/>
    <mergeCell ref="L8:M8"/>
    <mergeCell ref="I7:I9"/>
    <mergeCell ref="N7:N8"/>
    <mergeCell ref="J7:M7"/>
    <mergeCell ref="A1:R1"/>
    <mergeCell ref="A2:R2"/>
    <mergeCell ref="A3:R3"/>
    <mergeCell ref="A4:R4"/>
    <mergeCell ref="A6:A9"/>
    <mergeCell ref="B6:D6"/>
    <mergeCell ref="E6:F6"/>
    <mergeCell ref="G6:M6"/>
    <mergeCell ref="N6:R6"/>
    <mergeCell ref="B7:B9"/>
    <mergeCell ref="C7:C9"/>
    <mergeCell ref="D7:D9"/>
    <mergeCell ref="E7:E9"/>
    <mergeCell ref="F7:F9"/>
    <mergeCell ref="G7:H7"/>
    <mergeCell ref="O7:P7"/>
  </mergeCells>
  <pageMargins left="0.1111111111111111" right="0.15277777777777779" top="0.13194444444444445" bottom="0.18055555555555555" header="0.3" footer="0.3"/>
  <pageSetup paperSize="9" scale="80"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41"/>
  <sheetViews>
    <sheetView view="pageLayout" zoomScaleNormal="100" workbookViewId="0">
      <selection activeCell="J13" sqref="J13"/>
    </sheetView>
  </sheetViews>
  <sheetFormatPr defaultColWidth="9.28515625" defaultRowHeight="15" x14ac:dyDescent="0.25"/>
  <cols>
    <col min="1" max="1" width="30.7109375" style="5" customWidth="1"/>
    <col min="2" max="16384" width="9.28515625" style="5"/>
  </cols>
  <sheetData>
    <row r="1" spans="1:23" x14ac:dyDescent="0.25">
      <c r="V1" s="62" t="s">
        <v>54</v>
      </c>
      <c r="W1" s="62"/>
    </row>
    <row r="2" spans="1:23" s="6" customFormat="1" ht="14.25" x14ac:dyDescent="0.2">
      <c r="A2" s="72" t="s">
        <v>53</v>
      </c>
      <c r="B2" s="72"/>
      <c r="C2" s="72"/>
      <c r="D2" s="72"/>
      <c r="E2" s="72"/>
      <c r="F2" s="72"/>
      <c r="G2" s="72"/>
      <c r="H2" s="72"/>
      <c r="I2" s="72"/>
      <c r="J2" s="72"/>
      <c r="K2" s="72"/>
      <c r="L2" s="72"/>
      <c r="M2" s="72"/>
      <c r="N2" s="72"/>
      <c r="O2" s="72"/>
      <c r="P2" s="72"/>
      <c r="Q2" s="72"/>
      <c r="R2" s="72"/>
      <c r="S2" s="72"/>
      <c r="T2" s="72"/>
      <c r="U2" s="72"/>
      <c r="V2" s="72"/>
      <c r="W2" s="72"/>
    </row>
    <row r="3" spans="1:23" s="6" customFormat="1" ht="14.25" x14ac:dyDescent="0.2">
      <c r="A3" s="72" t="s">
        <v>341</v>
      </c>
      <c r="B3" s="72"/>
      <c r="C3" s="72"/>
      <c r="D3" s="72"/>
      <c r="E3" s="72"/>
      <c r="F3" s="72"/>
      <c r="G3" s="72"/>
      <c r="H3" s="72"/>
      <c r="I3" s="72"/>
      <c r="J3" s="72"/>
      <c r="K3" s="72"/>
      <c r="L3" s="72"/>
      <c r="M3" s="72"/>
      <c r="N3" s="72"/>
      <c r="O3" s="72"/>
      <c r="P3" s="72"/>
      <c r="Q3" s="72"/>
      <c r="R3" s="72"/>
      <c r="S3" s="72"/>
      <c r="T3" s="72"/>
      <c r="U3" s="72"/>
      <c r="V3" s="72"/>
      <c r="W3" s="72"/>
    </row>
    <row r="4" spans="1:23" x14ac:dyDescent="0.25">
      <c r="A4" s="73" t="s">
        <v>335</v>
      </c>
      <c r="B4" s="73"/>
      <c r="C4" s="73"/>
      <c r="D4" s="73"/>
      <c r="E4" s="73"/>
      <c r="F4" s="73"/>
      <c r="G4" s="73"/>
      <c r="H4" s="73"/>
      <c r="I4" s="73"/>
      <c r="J4" s="73"/>
      <c r="K4" s="73"/>
      <c r="L4" s="73"/>
      <c r="M4" s="73"/>
      <c r="N4" s="73"/>
      <c r="O4" s="73"/>
      <c r="P4" s="73"/>
      <c r="Q4" s="73"/>
      <c r="R4" s="73"/>
      <c r="S4" s="73"/>
      <c r="T4" s="73"/>
      <c r="U4" s="73"/>
      <c r="V4" s="73"/>
      <c r="W4" s="73"/>
    </row>
    <row r="6" spans="1:23" ht="30" customHeight="1" x14ac:dyDescent="0.25">
      <c r="A6" s="63" t="s">
        <v>0</v>
      </c>
      <c r="B6" s="66" t="s">
        <v>48</v>
      </c>
      <c r="C6" s="67"/>
      <c r="D6" s="68"/>
      <c r="E6" s="63" t="s">
        <v>27</v>
      </c>
      <c r="F6" s="69" t="s">
        <v>49</v>
      </c>
      <c r="G6" s="63" t="s">
        <v>28</v>
      </c>
      <c r="H6" s="63"/>
      <c r="I6" s="63" t="s">
        <v>29</v>
      </c>
      <c r="J6" s="63"/>
      <c r="K6" s="63"/>
      <c r="L6" s="66" t="s">
        <v>30</v>
      </c>
      <c r="M6" s="67"/>
      <c r="N6" s="68"/>
      <c r="O6" s="63" t="s">
        <v>31</v>
      </c>
      <c r="P6" s="63"/>
      <c r="Q6" s="63"/>
      <c r="R6" s="63"/>
      <c r="S6" s="63"/>
      <c r="T6" s="63"/>
      <c r="U6" s="63"/>
      <c r="V6" s="63"/>
      <c r="W6" s="63" t="s">
        <v>32</v>
      </c>
    </row>
    <row r="7" spans="1:23" ht="15" customHeight="1" x14ac:dyDescent="0.25">
      <c r="A7" s="63"/>
      <c r="B7" s="64" t="s">
        <v>43</v>
      </c>
      <c r="C7" s="63" t="s">
        <v>25</v>
      </c>
      <c r="D7" s="63" t="s">
        <v>26</v>
      </c>
      <c r="E7" s="63"/>
      <c r="F7" s="70"/>
      <c r="G7" s="74" t="s">
        <v>33</v>
      </c>
      <c r="H7" s="63" t="s">
        <v>8</v>
      </c>
      <c r="I7" s="63" t="s">
        <v>34</v>
      </c>
      <c r="J7" s="63" t="s">
        <v>35</v>
      </c>
      <c r="K7" s="63" t="s">
        <v>36</v>
      </c>
      <c r="L7" s="63" t="s">
        <v>37</v>
      </c>
      <c r="M7" s="63"/>
      <c r="N7" s="63" t="s">
        <v>38</v>
      </c>
      <c r="O7" s="63" t="s">
        <v>39</v>
      </c>
      <c r="P7" s="63"/>
      <c r="Q7" s="63"/>
      <c r="R7" s="63"/>
      <c r="S7" s="63" t="s">
        <v>40</v>
      </c>
      <c r="T7" s="63"/>
      <c r="U7" s="63"/>
      <c r="V7" s="63"/>
      <c r="W7" s="63"/>
    </row>
    <row r="8" spans="1:23" ht="85.5" customHeight="1" x14ac:dyDescent="0.25">
      <c r="A8" s="63"/>
      <c r="B8" s="65"/>
      <c r="C8" s="63"/>
      <c r="D8" s="63"/>
      <c r="E8" s="63"/>
      <c r="F8" s="71"/>
      <c r="G8" s="74"/>
      <c r="H8" s="63"/>
      <c r="I8" s="63"/>
      <c r="J8" s="63"/>
      <c r="K8" s="63"/>
      <c r="L8" s="4" t="s">
        <v>41</v>
      </c>
      <c r="M8" s="4" t="s">
        <v>42</v>
      </c>
      <c r="N8" s="63"/>
      <c r="O8" s="7" t="s">
        <v>43</v>
      </c>
      <c r="P8" s="4" t="s">
        <v>34</v>
      </c>
      <c r="Q8" s="4" t="s">
        <v>35</v>
      </c>
      <c r="R8" s="4" t="s">
        <v>36</v>
      </c>
      <c r="S8" s="7" t="s">
        <v>43</v>
      </c>
      <c r="T8" s="4" t="s">
        <v>44</v>
      </c>
      <c r="U8" s="4" t="s">
        <v>45</v>
      </c>
      <c r="V8" s="4" t="s">
        <v>46</v>
      </c>
      <c r="W8" s="63"/>
    </row>
    <row r="9" spans="1:23" ht="31.5" x14ac:dyDescent="0.25">
      <c r="A9" s="8" t="s">
        <v>16</v>
      </c>
      <c r="B9" s="9" t="s">
        <v>50</v>
      </c>
      <c r="C9" s="8">
        <v>2</v>
      </c>
      <c r="D9" s="8">
        <v>3</v>
      </c>
      <c r="E9" s="8">
        <v>4</v>
      </c>
      <c r="F9" s="8">
        <v>5</v>
      </c>
      <c r="G9" s="9" t="s">
        <v>51</v>
      </c>
      <c r="H9" s="8">
        <v>7</v>
      </c>
      <c r="I9" s="8">
        <v>8</v>
      </c>
      <c r="J9" s="8">
        <v>9</v>
      </c>
      <c r="K9" s="8">
        <v>10</v>
      </c>
      <c r="L9" s="8">
        <v>11</v>
      </c>
      <c r="M9" s="8">
        <v>12</v>
      </c>
      <c r="N9" s="8">
        <v>13</v>
      </c>
      <c r="O9" s="9" t="s">
        <v>52</v>
      </c>
      <c r="P9" s="8">
        <v>15</v>
      </c>
      <c r="Q9" s="8">
        <v>16</v>
      </c>
      <c r="R9" s="8">
        <v>17</v>
      </c>
      <c r="S9" s="9">
        <v>18</v>
      </c>
      <c r="T9" s="8">
        <v>19</v>
      </c>
      <c r="U9" s="8">
        <v>20</v>
      </c>
      <c r="V9" s="8">
        <v>21</v>
      </c>
      <c r="W9" s="8">
        <v>22</v>
      </c>
    </row>
    <row r="10" spans="1:23" x14ac:dyDescent="0.25">
      <c r="A10" s="1" t="s">
        <v>328</v>
      </c>
      <c r="B10" s="2">
        <v>0</v>
      </c>
      <c r="C10" s="3">
        <v>0</v>
      </c>
      <c r="D10" s="49">
        <v>0</v>
      </c>
      <c r="E10" s="3">
        <v>0</v>
      </c>
      <c r="F10" s="3">
        <v>0</v>
      </c>
      <c r="G10" s="2">
        <f>I10+J10+K10</f>
        <v>0</v>
      </c>
      <c r="H10" s="3">
        <v>0</v>
      </c>
      <c r="I10" s="3">
        <v>0</v>
      </c>
      <c r="J10" s="3">
        <v>0</v>
      </c>
      <c r="K10" s="3">
        <v>0</v>
      </c>
      <c r="L10" s="3">
        <v>0</v>
      </c>
      <c r="M10" s="3">
        <v>0</v>
      </c>
      <c r="N10" s="3">
        <v>0</v>
      </c>
      <c r="O10" s="2">
        <f>P10+Q10+R10</f>
        <v>0</v>
      </c>
      <c r="P10" s="3">
        <v>0</v>
      </c>
      <c r="Q10" s="3">
        <v>0</v>
      </c>
      <c r="R10" s="3">
        <v>0</v>
      </c>
      <c r="S10" s="2">
        <f>SUM(T10:V10)</f>
        <v>0</v>
      </c>
      <c r="T10" s="3">
        <v>0</v>
      </c>
      <c r="U10" s="3">
        <v>0</v>
      </c>
      <c r="V10" s="3">
        <v>0</v>
      </c>
      <c r="W10" s="3">
        <v>0</v>
      </c>
    </row>
    <row r="11" spans="1:23" x14ac:dyDescent="0.25">
      <c r="A11" s="1" t="s">
        <v>327</v>
      </c>
      <c r="B11" s="2">
        <f>SUM(C11:D11)</f>
        <v>1</v>
      </c>
      <c r="C11" s="3">
        <v>0</v>
      </c>
      <c r="D11" s="3">
        <v>1</v>
      </c>
      <c r="E11" s="3">
        <v>0</v>
      </c>
      <c r="F11" s="3">
        <v>0</v>
      </c>
      <c r="G11" s="2">
        <f>I11+J11+K11</f>
        <v>1</v>
      </c>
      <c r="H11" s="3">
        <v>1</v>
      </c>
      <c r="I11" s="3">
        <v>0</v>
      </c>
      <c r="J11" s="3">
        <v>0</v>
      </c>
      <c r="K11" s="3">
        <v>1</v>
      </c>
      <c r="L11" s="3">
        <v>0</v>
      </c>
      <c r="M11" s="3">
        <v>0</v>
      </c>
      <c r="N11" s="3">
        <v>1</v>
      </c>
      <c r="O11" s="2">
        <f t="shared" ref="O11" si="0">SUM(P11:R11)</f>
        <v>1</v>
      </c>
      <c r="P11" s="3">
        <v>0</v>
      </c>
      <c r="Q11" s="3">
        <v>0</v>
      </c>
      <c r="R11" s="3">
        <v>1</v>
      </c>
      <c r="S11" s="2">
        <f t="shared" ref="S11" si="1">SUM(T11:V11)</f>
        <v>0</v>
      </c>
      <c r="T11" s="3">
        <v>0</v>
      </c>
      <c r="U11" s="3">
        <v>0</v>
      </c>
      <c r="V11" s="3">
        <v>0</v>
      </c>
      <c r="W11" s="3">
        <v>0</v>
      </c>
    </row>
    <row r="12" spans="1:23" x14ac:dyDescent="0.25">
      <c r="A12" s="10" t="s">
        <v>47</v>
      </c>
      <c r="B12" s="7">
        <f>SUM(B10:B11)</f>
        <v>1</v>
      </c>
      <c r="C12" s="10">
        <f>SUM(C10:C11)</f>
        <v>0</v>
      </c>
      <c r="D12" s="10">
        <f>SUM(D11:D11)</f>
        <v>1</v>
      </c>
      <c r="E12" s="10">
        <f>SUM(E10:E11)</f>
        <v>0</v>
      </c>
      <c r="F12" s="10">
        <f>F10+F11</f>
        <v>0</v>
      </c>
      <c r="G12" s="7">
        <f t="shared" ref="G12:W12" si="2">SUM(G10:G11)</f>
        <v>1</v>
      </c>
      <c r="H12" s="7">
        <f t="shared" si="2"/>
        <v>1</v>
      </c>
      <c r="I12" s="10">
        <f t="shared" si="2"/>
        <v>0</v>
      </c>
      <c r="J12" s="10">
        <f t="shared" si="2"/>
        <v>0</v>
      </c>
      <c r="K12" s="10">
        <f t="shared" si="2"/>
        <v>1</v>
      </c>
      <c r="L12" s="10">
        <f t="shared" si="2"/>
        <v>0</v>
      </c>
      <c r="M12" s="10">
        <f t="shared" si="2"/>
        <v>0</v>
      </c>
      <c r="N12" s="10">
        <f t="shared" si="2"/>
        <v>1</v>
      </c>
      <c r="O12" s="7">
        <f t="shared" si="2"/>
        <v>1</v>
      </c>
      <c r="P12" s="10">
        <f t="shared" si="2"/>
        <v>0</v>
      </c>
      <c r="Q12" s="10">
        <f t="shared" si="2"/>
        <v>0</v>
      </c>
      <c r="R12" s="10">
        <f t="shared" si="2"/>
        <v>1</v>
      </c>
      <c r="S12" s="7">
        <f t="shared" si="2"/>
        <v>0</v>
      </c>
      <c r="T12" s="10">
        <f t="shared" si="2"/>
        <v>0</v>
      </c>
      <c r="U12" s="10">
        <f t="shared" si="2"/>
        <v>0</v>
      </c>
      <c r="V12" s="10">
        <f t="shared" si="2"/>
        <v>0</v>
      </c>
      <c r="W12" s="10">
        <f t="shared" si="2"/>
        <v>0</v>
      </c>
    </row>
    <row r="14" spans="1:23" ht="15.75" x14ac:dyDescent="0.25">
      <c r="A14" s="12" t="s">
        <v>140</v>
      </c>
      <c r="B14" s="13"/>
      <c r="C14" s="13"/>
      <c r="D14" s="13"/>
      <c r="E14" s="13"/>
      <c r="F14" s="13"/>
      <c r="G14" s="13"/>
      <c r="H14" s="13"/>
      <c r="I14" s="13"/>
      <c r="J14" s="13"/>
      <c r="K14" s="13"/>
      <c r="L14" s="13"/>
      <c r="M14" s="13"/>
      <c r="N14" s="13"/>
      <c r="O14" s="13"/>
      <c r="P14" s="13"/>
      <c r="Q14" s="13"/>
      <c r="R14" s="13"/>
      <c r="S14" s="13"/>
      <c r="T14" s="13"/>
      <c r="U14" s="13"/>
    </row>
    <row r="15" spans="1:23" ht="15.75" x14ac:dyDescent="0.25">
      <c r="A15" s="14" t="s">
        <v>141</v>
      </c>
      <c r="B15" s="13"/>
      <c r="C15" s="13"/>
      <c r="D15" s="13"/>
      <c r="E15" s="13"/>
      <c r="F15" s="13"/>
      <c r="G15" s="13"/>
      <c r="H15" s="13"/>
      <c r="I15" s="13"/>
      <c r="J15" s="13"/>
      <c r="K15" s="13"/>
      <c r="L15" s="13"/>
      <c r="M15" s="13"/>
      <c r="N15" s="13"/>
      <c r="O15" s="13"/>
      <c r="P15" s="13"/>
      <c r="Q15" s="13"/>
      <c r="R15" s="13"/>
      <c r="S15" s="13"/>
      <c r="T15" s="13"/>
      <c r="U15" s="13"/>
    </row>
    <row r="16" spans="1:23" ht="15.75" x14ac:dyDescent="0.25">
      <c r="A16" s="15" t="s">
        <v>296</v>
      </c>
      <c r="B16" s="13"/>
      <c r="C16" s="13"/>
      <c r="D16" s="13"/>
      <c r="E16" s="13"/>
      <c r="F16" s="13"/>
      <c r="G16" s="13"/>
      <c r="H16" s="13"/>
      <c r="I16" s="13"/>
      <c r="J16" s="13"/>
      <c r="K16" s="13"/>
      <c r="L16" s="13"/>
      <c r="M16" s="13"/>
      <c r="N16" s="13"/>
      <c r="O16" s="13"/>
      <c r="P16" s="13"/>
      <c r="Q16" s="13"/>
      <c r="R16" s="13"/>
      <c r="S16" s="13"/>
      <c r="T16" s="13"/>
      <c r="U16" s="13"/>
    </row>
    <row r="17" spans="1:21" ht="15.75" x14ac:dyDescent="0.25">
      <c r="A17" s="15" t="s">
        <v>297</v>
      </c>
      <c r="B17" s="13"/>
      <c r="C17" s="13"/>
      <c r="D17" s="13"/>
      <c r="E17" s="13"/>
      <c r="F17" s="13"/>
      <c r="G17" s="13"/>
      <c r="H17" s="13"/>
      <c r="I17" s="13"/>
      <c r="J17" s="13"/>
      <c r="K17" s="13"/>
      <c r="L17" s="13"/>
      <c r="M17" s="13"/>
      <c r="N17" s="13"/>
      <c r="O17" s="13"/>
      <c r="P17" s="13"/>
      <c r="Q17" s="13"/>
      <c r="R17" s="13"/>
      <c r="S17" s="13"/>
      <c r="T17" s="13"/>
      <c r="U17" s="13"/>
    </row>
    <row r="18" spans="1:21" ht="15.75" x14ac:dyDescent="0.25">
      <c r="A18" s="15" t="s">
        <v>142</v>
      </c>
      <c r="B18" s="13"/>
      <c r="C18" s="13"/>
      <c r="D18" s="13"/>
      <c r="E18" s="13"/>
      <c r="F18" s="13"/>
      <c r="G18" s="13"/>
      <c r="H18" s="13"/>
      <c r="I18" s="13"/>
      <c r="J18" s="13"/>
      <c r="K18" s="13"/>
      <c r="L18" s="13"/>
      <c r="M18" s="13"/>
      <c r="N18" s="13"/>
      <c r="O18" s="13"/>
      <c r="P18" s="13"/>
      <c r="Q18" s="13"/>
      <c r="R18" s="13"/>
      <c r="S18" s="13"/>
      <c r="T18" s="13"/>
      <c r="U18" s="13"/>
    </row>
    <row r="19" spans="1:21" ht="15.75" x14ac:dyDescent="0.25">
      <c r="A19" s="15" t="s">
        <v>298</v>
      </c>
      <c r="B19" s="13"/>
      <c r="C19" s="13"/>
      <c r="D19" s="13"/>
      <c r="E19" s="13"/>
      <c r="F19" s="13"/>
      <c r="G19" s="13"/>
      <c r="H19" s="13"/>
      <c r="I19" s="13"/>
      <c r="J19" s="13"/>
      <c r="K19" s="13"/>
      <c r="L19" s="13"/>
      <c r="M19" s="13"/>
      <c r="N19" s="13"/>
      <c r="O19" s="13"/>
      <c r="P19" s="13"/>
      <c r="Q19" s="13"/>
      <c r="R19" s="13"/>
      <c r="S19" s="13"/>
      <c r="T19" s="13"/>
      <c r="U19" s="13"/>
    </row>
    <row r="20" spans="1:21" ht="15.75" x14ac:dyDescent="0.25">
      <c r="A20" s="15" t="s">
        <v>299</v>
      </c>
      <c r="B20" s="13"/>
      <c r="C20" s="13"/>
      <c r="D20" s="13"/>
      <c r="E20" s="13"/>
      <c r="F20" s="13"/>
      <c r="G20" s="13"/>
      <c r="H20" s="13"/>
      <c r="I20" s="13"/>
      <c r="J20" s="13"/>
      <c r="K20" s="13"/>
      <c r="L20" s="13"/>
      <c r="M20" s="13"/>
      <c r="N20" s="13"/>
      <c r="O20" s="13"/>
      <c r="P20" s="13"/>
      <c r="Q20" s="13"/>
      <c r="R20" s="13"/>
      <c r="S20" s="13"/>
      <c r="T20" s="13"/>
      <c r="U20" s="13"/>
    </row>
    <row r="21" spans="1:21" ht="15.75" x14ac:dyDescent="0.25">
      <c r="A21" s="15" t="s">
        <v>300</v>
      </c>
      <c r="B21" s="13"/>
      <c r="C21" s="13"/>
      <c r="D21" s="13"/>
      <c r="E21" s="13"/>
      <c r="F21" s="13"/>
      <c r="G21" s="13"/>
      <c r="H21" s="13"/>
      <c r="I21" s="13"/>
      <c r="J21" s="13"/>
      <c r="K21" s="13"/>
      <c r="L21" s="13"/>
      <c r="M21" s="13"/>
      <c r="N21" s="13"/>
      <c r="O21" s="13"/>
      <c r="P21" s="13"/>
      <c r="Q21" s="13"/>
      <c r="R21" s="13"/>
      <c r="S21" s="13"/>
      <c r="T21" s="13"/>
      <c r="U21" s="13"/>
    </row>
    <row r="22" spans="1:21" ht="15.75" x14ac:dyDescent="0.25">
      <c r="A22" s="15" t="s">
        <v>301</v>
      </c>
      <c r="B22" s="13"/>
      <c r="C22" s="13"/>
      <c r="D22" s="13"/>
      <c r="E22" s="13"/>
      <c r="F22" s="13"/>
      <c r="G22" s="13"/>
      <c r="H22" s="13"/>
      <c r="I22" s="13"/>
      <c r="J22" s="13"/>
      <c r="K22" s="13"/>
      <c r="L22" s="13"/>
      <c r="M22" s="13"/>
      <c r="N22" s="13"/>
      <c r="O22" s="13"/>
      <c r="P22" s="13"/>
      <c r="Q22" s="13"/>
      <c r="R22" s="13"/>
      <c r="S22" s="13"/>
      <c r="T22" s="13"/>
      <c r="U22" s="13"/>
    </row>
    <row r="23" spans="1:21" ht="15.75" x14ac:dyDescent="0.25">
      <c r="A23" s="15" t="s">
        <v>302</v>
      </c>
      <c r="B23" s="13"/>
      <c r="C23" s="13"/>
      <c r="D23" s="13"/>
      <c r="E23" s="13"/>
      <c r="F23" s="13"/>
      <c r="G23" s="13"/>
      <c r="H23" s="13"/>
      <c r="I23" s="13"/>
      <c r="J23" s="13"/>
      <c r="K23" s="13"/>
      <c r="L23" s="13"/>
      <c r="M23" s="13"/>
      <c r="N23" s="13"/>
      <c r="O23" s="13"/>
      <c r="P23" s="13"/>
      <c r="Q23" s="13"/>
      <c r="R23" s="13"/>
      <c r="S23" s="13"/>
      <c r="T23" s="13"/>
      <c r="U23" s="13"/>
    </row>
    <row r="24" spans="1:21" ht="15.75" x14ac:dyDescent="0.25">
      <c r="A24" s="15" t="s">
        <v>303</v>
      </c>
      <c r="B24" s="13"/>
      <c r="C24" s="13"/>
      <c r="D24" s="13"/>
      <c r="E24" s="13"/>
      <c r="F24" s="13"/>
      <c r="G24" s="13"/>
      <c r="H24" s="13"/>
      <c r="I24" s="13"/>
      <c r="J24" s="13"/>
      <c r="K24" s="13"/>
      <c r="L24" s="13"/>
      <c r="M24" s="13"/>
      <c r="N24" s="13"/>
      <c r="O24" s="13"/>
      <c r="P24" s="13"/>
      <c r="Q24" s="13"/>
      <c r="R24" s="13"/>
      <c r="S24" s="13"/>
      <c r="T24" s="13"/>
      <c r="U24" s="13"/>
    </row>
    <row r="25" spans="1:21" ht="15.75" x14ac:dyDescent="0.25">
      <c r="A25" s="15" t="s">
        <v>304</v>
      </c>
      <c r="B25" s="13"/>
      <c r="C25" s="13"/>
      <c r="D25" s="13"/>
      <c r="E25" s="13"/>
      <c r="F25" s="13"/>
      <c r="G25" s="13"/>
      <c r="H25" s="13"/>
      <c r="I25" s="13"/>
      <c r="J25" s="13"/>
      <c r="K25" s="13"/>
      <c r="L25" s="13"/>
      <c r="M25" s="13"/>
      <c r="N25" s="13"/>
      <c r="O25" s="13"/>
      <c r="P25" s="13"/>
      <c r="Q25" s="13"/>
      <c r="R25" s="13"/>
      <c r="S25" s="13"/>
      <c r="T25" s="13"/>
      <c r="U25" s="13"/>
    </row>
    <row r="26" spans="1:21" ht="15.75" x14ac:dyDescent="0.25">
      <c r="A26" s="15" t="s">
        <v>305</v>
      </c>
      <c r="B26" s="13"/>
      <c r="C26" s="13"/>
      <c r="D26" s="13"/>
      <c r="E26" s="13"/>
      <c r="F26" s="13"/>
      <c r="G26" s="13"/>
      <c r="H26" s="13"/>
      <c r="I26" s="13"/>
      <c r="J26" s="13"/>
      <c r="K26" s="13"/>
      <c r="L26" s="13"/>
      <c r="M26" s="13"/>
      <c r="N26" s="13"/>
      <c r="O26" s="13"/>
      <c r="P26" s="13"/>
      <c r="Q26" s="13"/>
      <c r="R26" s="13"/>
      <c r="S26" s="13"/>
      <c r="T26" s="13"/>
      <c r="U26" s="13"/>
    </row>
    <row r="27" spans="1:21" ht="15.75" x14ac:dyDescent="0.25">
      <c r="A27" s="15" t="s">
        <v>306</v>
      </c>
      <c r="B27" s="13"/>
      <c r="C27" s="13"/>
      <c r="D27" s="13"/>
      <c r="E27" s="13"/>
      <c r="F27" s="13"/>
      <c r="G27" s="13"/>
      <c r="H27" s="13"/>
      <c r="I27" s="13"/>
      <c r="J27" s="13"/>
      <c r="K27" s="13"/>
      <c r="L27" s="13"/>
      <c r="M27" s="13"/>
      <c r="N27" s="13"/>
      <c r="O27" s="13"/>
      <c r="P27" s="13"/>
      <c r="Q27" s="13"/>
      <c r="R27" s="13"/>
      <c r="S27" s="13"/>
      <c r="T27" s="13"/>
      <c r="U27" s="13"/>
    </row>
    <row r="28" spans="1:21" ht="15.75" x14ac:dyDescent="0.25">
      <c r="A28" s="15" t="s">
        <v>307</v>
      </c>
      <c r="B28" s="13"/>
      <c r="C28" s="13"/>
      <c r="D28" s="13"/>
      <c r="E28" s="13"/>
      <c r="F28" s="13"/>
      <c r="G28" s="13"/>
      <c r="H28" s="13"/>
      <c r="I28" s="13"/>
      <c r="J28" s="13"/>
      <c r="K28" s="13"/>
      <c r="L28" s="13"/>
      <c r="M28" s="13"/>
      <c r="N28" s="13"/>
      <c r="O28" s="13"/>
      <c r="P28" s="13"/>
      <c r="Q28" s="13"/>
      <c r="R28" s="13"/>
      <c r="S28" s="13"/>
      <c r="T28" s="13"/>
      <c r="U28" s="13"/>
    </row>
    <row r="29" spans="1:21" ht="15.75" x14ac:dyDescent="0.25">
      <c r="A29" s="15" t="s">
        <v>308</v>
      </c>
      <c r="B29" s="13"/>
      <c r="C29" s="13"/>
      <c r="D29" s="13"/>
      <c r="E29" s="13"/>
      <c r="F29" s="13"/>
      <c r="G29" s="13"/>
      <c r="H29" s="13"/>
      <c r="I29" s="13"/>
      <c r="J29" s="13"/>
      <c r="K29" s="13"/>
      <c r="L29" s="13"/>
      <c r="M29" s="13"/>
      <c r="N29" s="13"/>
      <c r="O29" s="13"/>
      <c r="P29" s="13"/>
      <c r="Q29" s="13"/>
      <c r="R29" s="13"/>
      <c r="S29" s="13"/>
      <c r="T29" s="13"/>
      <c r="U29" s="13"/>
    </row>
    <row r="30" spans="1:21" ht="15.75" x14ac:dyDescent="0.25">
      <c r="A30" s="15" t="s">
        <v>309</v>
      </c>
      <c r="B30" s="13"/>
      <c r="C30" s="13"/>
      <c r="D30" s="13"/>
      <c r="E30" s="13"/>
      <c r="F30" s="13"/>
      <c r="G30" s="13"/>
      <c r="H30" s="13"/>
      <c r="I30" s="13"/>
      <c r="J30" s="13"/>
      <c r="K30" s="13"/>
      <c r="L30" s="13"/>
      <c r="M30" s="13"/>
      <c r="N30" s="13"/>
      <c r="O30" s="13"/>
      <c r="P30" s="13"/>
      <c r="Q30" s="13"/>
      <c r="R30" s="13"/>
      <c r="S30" s="13"/>
      <c r="T30" s="13"/>
      <c r="U30" s="13"/>
    </row>
    <row r="31" spans="1:21" ht="15.75" x14ac:dyDescent="0.25">
      <c r="A31" s="15" t="s">
        <v>310</v>
      </c>
      <c r="B31" s="13"/>
      <c r="C31" s="13"/>
      <c r="D31" s="13"/>
      <c r="E31" s="13"/>
      <c r="F31" s="13"/>
      <c r="G31" s="13"/>
      <c r="H31" s="13"/>
      <c r="I31" s="13"/>
      <c r="J31" s="13"/>
      <c r="K31" s="13"/>
      <c r="L31" s="13"/>
      <c r="M31" s="13"/>
      <c r="N31" s="13"/>
      <c r="O31" s="13"/>
      <c r="P31" s="13"/>
      <c r="Q31" s="13"/>
      <c r="R31" s="13"/>
      <c r="S31" s="13"/>
      <c r="T31" s="13"/>
      <c r="U31" s="13"/>
    </row>
    <row r="32" spans="1:21" ht="15.75" x14ac:dyDescent="0.25">
      <c r="A32" s="15" t="s">
        <v>311</v>
      </c>
      <c r="B32" s="13"/>
      <c r="C32" s="13"/>
      <c r="D32" s="13"/>
      <c r="E32" s="13"/>
      <c r="F32" s="13"/>
      <c r="G32" s="13"/>
      <c r="H32" s="13"/>
      <c r="I32" s="13"/>
      <c r="J32" s="13"/>
      <c r="K32" s="13"/>
      <c r="L32" s="13"/>
      <c r="M32" s="13"/>
      <c r="N32" s="13"/>
      <c r="O32" s="13"/>
      <c r="P32" s="13"/>
      <c r="Q32" s="13"/>
      <c r="R32" s="13"/>
      <c r="S32" s="13"/>
      <c r="T32" s="13"/>
      <c r="U32" s="13"/>
    </row>
    <row r="33" spans="1:21" ht="15.75" x14ac:dyDescent="0.25">
      <c r="A33" s="15" t="s">
        <v>312</v>
      </c>
      <c r="B33" s="13"/>
      <c r="C33" s="13"/>
      <c r="D33" s="13"/>
      <c r="E33" s="13"/>
      <c r="F33" s="13"/>
      <c r="G33" s="13"/>
      <c r="H33" s="13"/>
      <c r="I33" s="13"/>
      <c r="J33" s="13"/>
      <c r="K33" s="13"/>
      <c r="L33" s="13"/>
      <c r="M33" s="13"/>
      <c r="N33" s="13"/>
      <c r="O33" s="13"/>
      <c r="P33" s="13"/>
      <c r="Q33" s="13"/>
      <c r="R33" s="13"/>
      <c r="S33" s="13"/>
      <c r="T33" s="13"/>
      <c r="U33" s="13"/>
    </row>
    <row r="34" spans="1:21" ht="15.75" x14ac:dyDescent="0.25">
      <c r="A34" s="15" t="s">
        <v>313</v>
      </c>
      <c r="B34" s="13"/>
      <c r="C34" s="13"/>
      <c r="D34" s="13"/>
      <c r="E34" s="13"/>
      <c r="F34" s="13"/>
      <c r="G34" s="13"/>
      <c r="H34" s="13"/>
      <c r="I34" s="13"/>
      <c r="J34" s="13"/>
      <c r="K34" s="13"/>
      <c r="L34" s="13"/>
      <c r="M34" s="13"/>
      <c r="N34" s="13"/>
      <c r="O34" s="13"/>
      <c r="P34" s="13"/>
      <c r="Q34" s="13"/>
      <c r="R34" s="13"/>
      <c r="S34" s="13"/>
      <c r="T34" s="13"/>
      <c r="U34" s="13"/>
    </row>
    <row r="35" spans="1:21" x14ac:dyDescent="0.25">
      <c r="A35" s="13"/>
      <c r="B35" s="13"/>
      <c r="C35" s="13"/>
      <c r="D35" s="13"/>
      <c r="E35" s="13"/>
      <c r="F35" s="13"/>
      <c r="G35" s="13"/>
      <c r="H35" s="13"/>
      <c r="I35" s="13"/>
      <c r="J35" s="13"/>
      <c r="K35" s="13"/>
      <c r="L35" s="13"/>
      <c r="M35" s="13"/>
      <c r="N35" s="13"/>
      <c r="O35" s="13"/>
      <c r="P35" s="13"/>
      <c r="Q35" s="13"/>
      <c r="R35" s="13"/>
      <c r="S35" s="13"/>
      <c r="T35" s="13"/>
      <c r="U35" s="13"/>
    </row>
    <row r="36" spans="1:21" x14ac:dyDescent="0.25">
      <c r="A36" s="13"/>
      <c r="B36" s="13"/>
      <c r="C36" s="13"/>
      <c r="D36" s="13"/>
      <c r="E36" s="13"/>
      <c r="F36" s="13"/>
      <c r="G36" s="13"/>
      <c r="H36" s="13"/>
      <c r="I36" s="13"/>
      <c r="J36" s="13"/>
      <c r="K36" s="13"/>
      <c r="L36" s="13"/>
      <c r="M36" s="13"/>
      <c r="N36" s="13"/>
      <c r="O36" s="13"/>
      <c r="P36" s="13"/>
      <c r="Q36" s="13"/>
      <c r="R36" s="13"/>
      <c r="S36" s="13"/>
      <c r="T36" s="13"/>
      <c r="U36" s="13"/>
    </row>
    <row r="37" spans="1:21" x14ac:dyDescent="0.25">
      <c r="A37" s="13"/>
      <c r="B37" s="13"/>
      <c r="C37" s="13"/>
      <c r="D37" s="13"/>
      <c r="E37" s="13"/>
      <c r="F37" s="13"/>
      <c r="G37" s="13"/>
      <c r="H37" s="13"/>
      <c r="I37" s="13"/>
      <c r="J37" s="13"/>
      <c r="K37" s="13"/>
      <c r="L37" s="13"/>
      <c r="M37" s="13"/>
      <c r="N37" s="13"/>
      <c r="O37" s="13"/>
      <c r="P37" s="13"/>
      <c r="Q37" s="13"/>
      <c r="R37" s="13"/>
      <c r="S37" s="13"/>
      <c r="T37" s="13"/>
      <c r="U37" s="13"/>
    </row>
    <row r="38" spans="1:21" x14ac:dyDescent="0.25">
      <c r="A38" s="13"/>
      <c r="B38" s="13"/>
      <c r="C38" s="13"/>
      <c r="D38" s="13"/>
      <c r="E38" s="13"/>
      <c r="F38" s="13"/>
      <c r="G38" s="13"/>
      <c r="H38" s="13"/>
      <c r="I38" s="13"/>
      <c r="J38" s="13"/>
      <c r="K38" s="13"/>
      <c r="L38" s="13"/>
      <c r="M38" s="13"/>
      <c r="N38" s="13"/>
      <c r="O38" s="13"/>
      <c r="P38" s="13"/>
      <c r="Q38" s="13"/>
      <c r="R38" s="13"/>
      <c r="S38" s="13"/>
      <c r="T38" s="13"/>
      <c r="U38" s="13"/>
    </row>
    <row r="39" spans="1:21" x14ac:dyDescent="0.25">
      <c r="A39" s="13"/>
      <c r="B39" s="13"/>
      <c r="C39" s="13"/>
      <c r="D39" s="13"/>
      <c r="E39" s="13"/>
      <c r="F39" s="13"/>
      <c r="G39" s="13"/>
      <c r="H39" s="13"/>
      <c r="I39" s="13"/>
      <c r="J39" s="13"/>
      <c r="K39" s="13"/>
      <c r="L39" s="13"/>
      <c r="M39" s="13"/>
      <c r="N39" s="13"/>
      <c r="O39" s="13"/>
      <c r="P39" s="13"/>
      <c r="Q39" s="13"/>
      <c r="R39" s="13"/>
      <c r="S39" s="13"/>
      <c r="T39" s="13"/>
      <c r="U39" s="13"/>
    </row>
    <row r="40" spans="1:21" x14ac:dyDescent="0.25">
      <c r="A40" s="13"/>
      <c r="B40" s="13"/>
      <c r="C40" s="13"/>
      <c r="D40" s="13"/>
      <c r="E40" s="13"/>
      <c r="F40" s="13"/>
      <c r="G40" s="13"/>
      <c r="H40" s="13"/>
      <c r="I40" s="13"/>
      <c r="J40" s="13"/>
      <c r="K40" s="13"/>
      <c r="L40" s="13"/>
      <c r="M40" s="13"/>
      <c r="N40" s="13"/>
      <c r="O40" s="13"/>
      <c r="P40" s="13"/>
      <c r="Q40" s="13"/>
      <c r="R40" s="13"/>
      <c r="S40" s="13"/>
      <c r="T40" s="13"/>
      <c r="U40" s="13"/>
    </row>
    <row r="41" spans="1:21" x14ac:dyDescent="0.25">
      <c r="A41" s="13"/>
      <c r="B41" s="13"/>
      <c r="C41" s="13"/>
      <c r="D41" s="13"/>
      <c r="E41" s="13"/>
      <c r="F41" s="13"/>
      <c r="G41" s="13"/>
      <c r="H41" s="13"/>
      <c r="I41" s="13"/>
      <c r="J41" s="13"/>
      <c r="K41" s="13"/>
      <c r="L41" s="13"/>
      <c r="M41" s="13"/>
      <c r="N41" s="13"/>
      <c r="O41" s="13"/>
      <c r="P41" s="13"/>
      <c r="Q41" s="13"/>
      <c r="R41" s="13"/>
      <c r="S41" s="13"/>
      <c r="T41" s="13"/>
      <c r="U41" s="13"/>
    </row>
  </sheetData>
  <mergeCells count="25">
    <mergeCell ref="O6:V6"/>
    <mergeCell ref="W6:W8"/>
    <mergeCell ref="C7:C8"/>
    <mergeCell ref="D7:D8"/>
    <mergeCell ref="A6:A8"/>
    <mergeCell ref="E6:E8"/>
    <mergeCell ref="G6:H6"/>
    <mergeCell ref="G7:G8"/>
    <mergeCell ref="H7:H8"/>
    <mergeCell ref="V1:W1"/>
    <mergeCell ref="O7:R7"/>
    <mergeCell ref="S7:V7"/>
    <mergeCell ref="B7:B8"/>
    <mergeCell ref="B6:D6"/>
    <mergeCell ref="F6:F8"/>
    <mergeCell ref="A2:W2"/>
    <mergeCell ref="A3:W3"/>
    <mergeCell ref="A4:W4"/>
    <mergeCell ref="I7:I8"/>
    <mergeCell ref="J7:J8"/>
    <mergeCell ref="K7:K8"/>
    <mergeCell ref="L7:M7"/>
    <mergeCell ref="N7:N8"/>
    <mergeCell ref="I6:K6"/>
    <mergeCell ref="L6:N6"/>
  </mergeCells>
  <pageMargins left="7.9652777777777781E-2" right="0.30277777777777776" top="8.7361111111111112E-2" bottom="6.7083333333333328E-2" header="0.3" footer="0.3"/>
  <pageSetup paperSize="9" scale="60"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36"/>
  <sheetViews>
    <sheetView view="pageLayout" zoomScaleNormal="100" workbookViewId="0">
      <selection activeCell="I7" sqref="I7:I8"/>
    </sheetView>
  </sheetViews>
  <sheetFormatPr defaultColWidth="9.28515625" defaultRowHeight="15" x14ac:dyDescent="0.25"/>
  <cols>
    <col min="1" max="1" width="29" style="16" customWidth="1"/>
    <col min="2" max="16384" width="9.28515625" style="16"/>
  </cols>
  <sheetData>
    <row r="1" spans="1:27" s="17" customFormat="1" ht="14.25" x14ac:dyDescent="0.25">
      <c r="A1" s="75" t="s">
        <v>77</v>
      </c>
      <c r="B1" s="75"/>
      <c r="C1" s="75"/>
      <c r="D1" s="75"/>
      <c r="E1" s="75"/>
      <c r="F1" s="75"/>
      <c r="G1" s="75"/>
      <c r="H1" s="75"/>
      <c r="I1" s="75"/>
      <c r="J1" s="75"/>
      <c r="K1" s="75"/>
      <c r="L1" s="75"/>
      <c r="M1" s="75"/>
      <c r="N1" s="75"/>
      <c r="O1" s="75"/>
      <c r="P1" s="75"/>
      <c r="Q1" s="75"/>
      <c r="R1" s="75"/>
      <c r="S1" s="75"/>
      <c r="T1" s="75"/>
      <c r="U1" s="75"/>
      <c r="V1" s="75"/>
      <c r="W1" s="75"/>
      <c r="X1" s="75"/>
      <c r="Y1" s="75"/>
      <c r="Z1" s="75"/>
      <c r="AA1" s="75"/>
    </row>
    <row r="2" spans="1:27" s="17" customFormat="1" ht="14.25" x14ac:dyDescent="0.25">
      <c r="A2" s="57" t="s">
        <v>76</v>
      </c>
      <c r="B2" s="57"/>
      <c r="C2" s="57"/>
      <c r="D2" s="57"/>
      <c r="E2" s="57"/>
      <c r="F2" s="57"/>
      <c r="G2" s="57"/>
      <c r="H2" s="57"/>
      <c r="I2" s="57"/>
      <c r="J2" s="57"/>
      <c r="K2" s="57"/>
      <c r="L2" s="57"/>
      <c r="M2" s="57"/>
      <c r="N2" s="57"/>
      <c r="O2" s="57"/>
      <c r="P2" s="57"/>
      <c r="Q2" s="57"/>
      <c r="R2" s="57"/>
      <c r="S2" s="57"/>
      <c r="T2" s="57"/>
      <c r="U2" s="57"/>
      <c r="V2" s="57"/>
      <c r="W2" s="57"/>
      <c r="X2" s="57"/>
      <c r="Y2" s="57"/>
      <c r="Z2" s="57"/>
      <c r="AA2" s="57"/>
    </row>
    <row r="3" spans="1:27" s="17" customFormat="1" ht="14.25" x14ac:dyDescent="0.25">
      <c r="A3" s="57" t="s">
        <v>341</v>
      </c>
      <c r="B3" s="57"/>
      <c r="C3" s="57"/>
      <c r="D3" s="57"/>
      <c r="E3" s="57"/>
      <c r="F3" s="57"/>
      <c r="G3" s="57"/>
      <c r="H3" s="57"/>
      <c r="I3" s="57"/>
      <c r="J3" s="57"/>
      <c r="K3" s="57"/>
      <c r="L3" s="57"/>
      <c r="M3" s="57"/>
      <c r="N3" s="57"/>
      <c r="O3" s="57"/>
      <c r="P3" s="57"/>
      <c r="Q3" s="57"/>
      <c r="R3" s="57"/>
      <c r="S3" s="57"/>
      <c r="T3" s="57"/>
      <c r="U3" s="57"/>
      <c r="V3" s="57"/>
      <c r="W3" s="57"/>
      <c r="X3" s="57"/>
      <c r="Y3" s="57"/>
      <c r="Z3" s="57"/>
      <c r="AA3" s="57"/>
    </row>
    <row r="4" spans="1:27" x14ac:dyDescent="0.25">
      <c r="A4" s="58" t="s">
        <v>336</v>
      </c>
      <c r="B4" s="58"/>
      <c r="C4" s="58"/>
      <c r="D4" s="58"/>
      <c r="E4" s="58"/>
      <c r="F4" s="58"/>
      <c r="G4" s="58"/>
      <c r="H4" s="58"/>
      <c r="I4" s="58"/>
      <c r="J4" s="58"/>
      <c r="K4" s="58"/>
      <c r="L4" s="58"/>
      <c r="M4" s="58"/>
      <c r="N4" s="58"/>
      <c r="O4" s="58"/>
      <c r="P4" s="58"/>
      <c r="Q4" s="58"/>
      <c r="R4" s="58"/>
      <c r="S4" s="58"/>
      <c r="T4" s="58"/>
      <c r="U4" s="58"/>
      <c r="V4" s="58"/>
      <c r="W4" s="58"/>
      <c r="X4" s="58"/>
      <c r="Y4" s="58"/>
      <c r="Z4" s="58"/>
      <c r="AA4" s="58"/>
    </row>
    <row r="6" spans="1:27" ht="15" customHeight="1" x14ac:dyDescent="0.25">
      <c r="A6" s="50" t="s">
        <v>0</v>
      </c>
      <c r="B6" s="53" t="s">
        <v>48</v>
      </c>
      <c r="C6" s="54"/>
      <c r="D6" s="55"/>
      <c r="E6" s="50" t="s">
        <v>57</v>
      </c>
      <c r="F6" s="50"/>
      <c r="G6" s="50"/>
      <c r="H6" s="50" t="s">
        <v>28</v>
      </c>
      <c r="I6" s="50"/>
      <c r="J6" s="50" t="s">
        <v>29</v>
      </c>
      <c r="K6" s="50"/>
      <c r="L6" s="50"/>
      <c r="M6" s="50"/>
      <c r="N6" s="50"/>
      <c r="O6" s="50"/>
      <c r="P6" s="50"/>
      <c r="Q6" s="50" t="s">
        <v>58</v>
      </c>
      <c r="R6" s="50"/>
      <c r="S6" s="50"/>
      <c r="T6" s="50"/>
      <c r="U6" s="50" t="s">
        <v>59</v>
      </c>
      <c r="V6" s="50"/>
      <c r="W6" s="50"/>
      <c r="X6" s="50"/>
      <c r="Y6" s="50"/>
      <c r="Z6" s="50"/>
      <c r="AA6" s="50" t="s">
        <v>32</v>
      </c>
    </row>
    <row r="7" spans="1:27" ht="35.25" customHeight="1" x14ac:dyDescent="0.25">
      <c r="A7" s="50"/>
      <c r="B7" s="51" t="s">
        <v>43</v>
      </c>
      <c r="C7" s="51" t="s">
        <v>55</v>
      </c>
      <c r="D7" s="50" t="s">
        <v>56</v>
      </c>
      <c r="E7" s="50" t="s">
        <v>47</v>
      </c>
      <c r="F7" s="50" t="s">
        <v>55</v>
      </c>
      <c r="G7" s="50" t="s">
        <v>56</v>
      </c>
      <c r="H7" s="50" t="s">
        <v>33</v>
      </c>
      <c r="I7" s="50" t="s">
        <v>8</v>
      </c>
      <c r="J7" s="50" t="s">
        <v>60</v>
      </c>
      <c r="K7" s="50"/>
      <c r="L7" s="50"/>
      <c r="M7" s="50"/>
      <c r="N7" s="50" t="s">
        <v>61</v>
      </c>
      <c r="O7" s="50" t="s">
        <v>62</v>
      </c>
      <c r="P7" s="50" t="s">
        <v>63</v>
      </c>
      <c r="Q7" s="50" t="s">
        <v>37</v>
      </c>
      <c r="R7" s="50"/>
      <c r="S7" s="50"/>
      <c r="T7" s="50" t="s">
        <v>71</v>
      </c>
      <c r="U7" s="50" t="s">
        <v>64</v>
      </c>
      <c r="V7" s="50"/>
      <c r="W7" s="50"/>
      <c r="X7" s="50" t="s">
        <v>78</v>
      </c>
      <c r="Y7" s="50"/>
      <c r="Z7" s="50"/>
      <c r="AA7" s="50"/>
    </row>
    <row r="8" spans="1:27" ht="42.75" x14ac:dyDescent="0.25">
      <c r="A8" s="50"/>
      <c r="B8" s="52"/>
      <c r="C8" s="52"/>
      <c r="D8" s="50"/>
      <c r="E8" s="50"/>
      <c r="F8" s="50"/>
      <c r="G8" s="50"/>
      <c r="H8" s="50"/>
      <c r="I8" s="50"/>
      <c r="J8" s="24" t="s">
        <v>47</v>
      </c>
      <c r="K8" s="24" t="s">
        <v>65</v>
      </c>
      <c r="L8" s="24" t="s">
        <v>66</v>
      </c>
      <c r="M8" s="24" t="s">
        <v>67</v>
      </c>
      <c r="N8" s="50"/>
      <c r="O8" s="50"/>
      <c r="P8" s="50"/>
      <c r="Q8" s="24" t="s">
        <v>41</v>
      </c>
      <c r="R8" s="24" t="s">
        <v>68</v>
      </c>
      <c r="S8" s="24" t="s">
        <v>69</v>
      </c>
      <c r="T8" s="50"/>
      <c r="U8" s="24" t="s">
        <v>47</v>
      </c>
      <c r="V8" s="24" t="s">
        <v>41</v>
      </c>
      <c r="W8" s="24" t="s">
        <v>68</v>
      </c>
      <c r="X8" s="24" t="s">
        <v>47</v>
      </c>
      <c r="Y8" s="24" t="s">
        <v>44</v>
      </c>
      <c r="Z8" s="24" t="s">
        <v>46</v>
      </c>
      <c r="AA8" s="50"/>
    </row>
    <row r="9" spans="1:27" ht="24" x14ac:dyDescent="0.25">
      <c r="A9" s="25" t="s">
        <v>16</v>
      </c>
      <c r="B9" s="25" t="s">
        <v>72</v>
      </c>
      <c r="C9" s="25">
        <v>2</v>
      </c>
      <c r="D9" s="25">
        <v>3</v>
      </c>
      <c r="E9" s="25" t="s">
        <v>73</v>
      </c>
      <c r="F9" s="25">
        <v>5</v>
      </c>
      <c r="G9" s="25">
        <v>6</v>
      </c>
      <c r="H9" s="25">
        <v>7</v>
      </c>
      <c r="I9" s="25">
        <v>8</v>
      </c>
      <c r="J9" s="25" t="s">
        <v>74</v>
      </c>
      <c r="K9" s="25">
        <v>10</v>
      </c>
      <c r="L9" s="25">
        <v>11</v>
      </c>
      <c r="M9" s="25">
        <v>12</v>
      </c>
      <c r="N9" s="25">
        <v>13</v>
      </c>
      <c r="O9" s="25">
        <v>14</v>
      </c>
      <c r="P9" s="25">
        <v>15</v>
      </c>
      <c r="Q9" s="25">
        <v>16</v>
      </c>
      <c r="R9" s="25">
        <v>17</v>
      </c>
      <c r="S9" s="25">
        <v>18</v>
      </c>
      <c r="T9" s="25">
        <v>19</v>
      </c>
      <c r="U9" s="25" t="s">
        <v>75</v>
      </c>
      <c r="V9" s="25">
        <v>21</v>
      </c>
      <c r="W9" s="25">
        <v>22</v>
      </c>
      <c r="X9" s="25" t="s">
        <v>70</v>
      </c>
      <c r="Y9" s="25">
        <v>24</v>
      </c>
      <c r="Z9" s="25">
        <v>25</v>
      </c>
      <c r="AA9" s="25">
        <v>26</v>
      </c>
    </row>
    <row r="10" spans="1:27" x14ac:dyDescent="0.25">
      <c r="A10" s="20" t="s">
        <v>328</v>
      </c>
      <c r="B10" s="21">
        <f t="shared" ref="B10:B12" si="0">SUM(C10:D10)</f>
        <v>0</v>
      </c>
      <c r="C10" s="11">
        <v>0</v>
      </c>
      <c r="D10" s="11">
        <v>0</v>
      </c>
      <c r="E10" s="21">
        <v>0</v>
      </c>
      <c r="F10" s="11">
        <v>0</v>
      </c>
      <c r="G10" s="11">
        <v>0</v>
      </c>
      <c r="H10" s="11">
        <v>0</v>
      </c>
      <c r="I10" s="11">
        <v>0</v>
      </c>
      <c r="J10" s="21">
        <v>0</v>
      </c>
      <c r="K10" s="11">
        <v>0</v>
      </c>
      <c r="L10" s="11">
        <v>0</v>
      </c>
      <c r="M10" s="11">
        <v>0</v>
      </c>
      <c r="N10" s="11"/>
      <c r="O10" s="11"/>
      <c r="P10" s="11"/>
      <c r="Q10" s="11"/>
      <c r="R10" s="11"/>
      <c r="S10" s="11"/>
      <c r="T10" s="11"/>
      <c r="U10" s="21">
        <f t="shared" ref="U10:U12" si="1">SUM(V10:W10)</f>
        <v>0</v>
      </c>
      <c r="V10" s="11"/>
      <c r="W10" s="11"/>
      <c r="X10" s="21">
        <f t="shared" ref="X10:X12" si="2">SUM(Y10:Z10)</f>
        <v>0</v>
      </c>
      <c r="Y10" s="11"/>
      <c r="Z10" s="11"/>
      <c r="AA10" s="11"/>
    </row>
    <row r="11" spans="1:27" x14ac:dyDescent="0.25">
      <c r="A11" s="20" t="s">
        <v>327</v>
      </c>
      <c r="B11" s="21">
        <f t="shared" si="0"/>
        <v>0</v>
      </c>
      <c r="C11" s="11"/>
      <c r="D11" s="11"/>
      <c r="E11" s="21">
        <f t="shared" ref="E11:E12" si="3">F11+G11</f>
        <v>0</v>
      </c>
      <c r="F11" s="11"/>
      <c r="G11" s="11"/>
      <c r="H11" s="11"/>
      <c r="I11" s="11"/>
      <c r="J11" s="21">
        <f t="shared" ref="J11:J12" si="4">SUM(K11:M11)</f>
        <v>0</v>
      </c>
      <c r="K11" s="11"/>
      <c r="L11" s="11"/>
      <c r="M11" s="11"/>
      <c r="N11" s="11"/>
      <c r="O11" s="11"/>
      <c r="P11" s="11"/>
      <c r="Q11" s="11"/>
      <c r="R11" s="11"/>
      <c r="S11" s="11"/>
      <c r="T11" s="11"/>
      <c r="U11" s="21">
        <f t="shared" si="1"/>
        <v>0</v>
      </c>
      <c r="V11" s="11"/>
      <c r="W11" s="11"/>
      <c r="X11" s="21">
        <f t="shared" si="2"/>
        <v>0</v>
      </c>
      <c r="Y11" s="11"/>
      <c r="Z11" s="11"/>
      <c r="AA11" s="11"/>
    </row>
    <row r="12" spans="1:27" x14ac:dyDescent="0.25">
      <c r="A12" s="11"/>
      <c r="B12" s="21">
        <f t="shared" si="0"/>
        <v>0</v>
      </c>
      <c r="C12" s="11"/>
      <c r="D12" s="11"/>
      <c r="E12" s="21">
        <f t="shared" si="3"/>
        <v>0</v>
      </c>
      <c r="F12" s="11"/>
      <c r="G12" s="11"/>
      <c r="H12" s="11"/>
      <c r="I12" s="11"/>
      <c r="J12" s="21">
        <f t="shared" si="4"/>
        <v>0</v>
      </c>
      <c r="K12" s="11"/>
      <c r="L12" s="11"/>
      <c r="M12" s="11"/>
      <c r="N12" s="11"/>
      <c r="O12" s="11"/>
      <c r="P12" s="11"/>
      <c r="Q12" s="11"/>
      <c r="R12" s="11"/>
      <c r="S12" s="11"/>
      <c r="T12" s="11"/>
      <c r="U12" s="21">
        <f t="shared" si="1"/>
        <v>0</v>
      </c>
      <c r="V12" s="11"/>
      <c r="W12" s="11"/>
      <c r="X12" s="21">
        <f t="shared" si="2"/>
        <v>0</v>
      </c>
      <c r="Y12" s="11"/>
      <c r="Z12" s="11"/>
      <c r="AA12" s="11"/>
    </row>
    <row r="13" spans="1:27" x14ac:dyDescent="0.25">
      <c r="A13" s="26" t="s">
        <v>47</v>
      </c>
      <c r="B13" s="26">
        <f t="shared" ref="B13:AA13" si="5">SUM(B10:B12)</f>
        <v>0</v>
      </c>
      <c r="C13" s="26">
        <f t="shared" si="5"/>
        <v>0</v>
      </c>
      <c r="D13" s="26">
        <f t="shared" si="5"/>
        <v>0</v>
      </c>
      <c r="E13" s="26">
        <f t="shared" si="5"/>
        <v>0</v>
      </c>
      <c r="F13" s="26">
        <f t="shared" si="5"/>
        <v>0</v>
      </c>
      <c r="G13" s="26">
        <f t="shared" si="5"/>
        <v>0</v>
      </c>
      <c r="H13" s="26">
        <f t="shared" si="5"/>
        <v>0</v>
      </c>
      <c r="I13" s="26">
        <f t="shared" si="5"/>
        <v>0</v>
      </c>
      <c r="J13" s="26">
        <f t="shared" si="5"/>
        <v>0</v>
      </c>
      <c r="K13" s="26">
        <f t="shared" si="5"/>
        <v>0</v>
      </c>
      <c r="L13" s="26">
        <f t="shared" si="5"/>
        <v>0</v>
      </c>
      <c r="M13" s="26">
        <f t="shared" si="5"/>
        <v>0</v>
      </c>
      <c r="N13" s="26">
        <f t="shared" si="5"/>
        <v>0</v>
      </c>
      <c r="O13" s="26">
        <f t="shared" si="5"/>
        <v>0</v>
      </c>
      <c r="P13" s="26">
        <f t="shared" si="5"/>
        <v>0</v>
      </c>
      <c r="Q13" s="26">
        <f t="shared" si="5"/>
        <v>0</v>
      </c>
      <c r="R13" s="26">
        <f t="shared" si="5"/>
        <v>0</v>
      </c>
      <c r="S13" s="26">
        <f t="shared" si="5"/>
        <v>0</v>
      </c>
      <c r="T13" s="26">
        <f t="shared" si="5"/>
        <v>0</v>
      </c>
      <c r="U13" s="26">
        <f t="shared" si="5"/>
        <v>0</v>
      </c>
      <c r="V13" s="26">
        <f t="shared" si="5"/>
        <v>0</v>
      </c>
      <c r="W13" s="26">
        <f t="shared" si="5"/>
        <v>0</v>
      </c>
      <c r="X13" s="26">
        <f t="shared" si="5"/>
        <v>0</v>
      </c>
      <c r="Y13" s="26">
        <f t="shared" si="5"/>
        <v>0</v>
      </c>
      <c r="Z13" s="26">
        <f t="shared" si="5"/>
        <v>0</v>
      </c>
      <c r="AA13" s="26">
        <f t="shared" si="5"/>
        <v>0</v>
      </c>
    </row>
    <row r="15" spans="1:27" ht="15.75" x14ac:dyDescent="0.25">
      <c r="A15" s="12" t="s">
        <v>140</v>
      </c>
    </row>
    <row r="16" spans="1:27" ht="15" customHeight="1" x14ac:dyDescent="0.25">
      <c r="A16" s="14" t="s">
        <v>141</v>
      </c>
    </row>
    <row r="17" spans="1:1" ht="15.75" x14ac:dyDescent="0.25">
      <c r="A17" s="15" t="s">
        <v>280</v>
      </c>
    </row>
    <row r="18" spans="1:1" ht="15.75" x14ac:dyDescent="0.25">
      <c r="A18" s="15" t="s">
        <v>250</v>
      </c>
    </row>
    <row r="19" spans="1:1" ht="15.75" x14ac:dyDescent="0.25">
      <c r="A19" s="15" t="s">
        <v>281</v>
      </c>
    </row>
    <row r="20" spans="1:1" ht="15.75" x14ac:dyDescent="0.25">
      <c r="A20" s="15" t="s">
        <v>282</v>
      </c>
    </row>
    <row r="21" spans="1:1" ht="15.75" x14ac:dyDescent="0.25">
      <c r="A21" s="15" t="s">
        <v>283</v>
      </c>
    </row>
    <row r="22" spans="1:1" ht="15.75" x14ac:dyDescent="0.25">
      <c r="A22" s="15" t="s">
        <v>284</v>
      </c>
    </row>
    <row r="23" spans="1:1" ht="15.75" x14ac:dyDescent="0.25">
      <c r="A23" s="15" t="s">
        <v>285</v>
      </c>
    </row>
    <row r="24" spans="1:1" ht="15.75" x14ac:dyDescent="0.25">
      <c r="A24" s="15" t="s">
        <v>271</v>
      </c>
    </row>
    <row r="25" spans="1:1" ht="15.75" x14ac:dyDescent="0.25">
      <c r="A25" s="15" t="s">
        <v>272</v>
      </c>
    </row>
    <row r="26" spans="1:1" ht="15.75" x14ac:dyDescent="0.25">
      <c r="A26" s="15" t="s">
        <v>286</v>
      </c>
    </row>
    <row r="27" spans="1:1" ht="15.75" x14ac:dyDescent="0.25">
      <c r="A27" s="15" t="s">
        <v>287</v>
      </c>
    </row>
    <row r="28" spans="1:1" ht="15.75" x14ac:dyDescent="0.25">
      <c r="A28" s="15" t="s">
        <v>288</v>
      </c>
    </row>
    <row r="29" spans="1:1" ht="15.75" x14ac:dyDescent="0.25">
      <c r="A29" s="15" t="s">
        <v>289</v>
      </c>
    </row>
    <row r="30" spans="1:1" ht="15.75" x14ac:dyDescent="0.25">
      <c r="A30" s="15" t="s">
        <v>290</v>
      </c>
    </row>
    <row r="31" spans="1:1" ht="15.75" x14ac:dyDescent="0.25">
      <c r="A31" s="15" t="s">
        <v>291</v>
      </c>
    </row>
    <row r="32" spans="1:1" ht="15.75" x14ac:dyDescent="0.25">
      <c r="A32" s="15" t="s">
        <v>292</v>
      </c>
    </row>
    <row r="33" spans="1:1" ht="15.75" x14ac:dyDescent="0.25">
      <c r="A33" s="15" t="s">
        <v>293</v>
      </c>
    </row>
    <row r="34" spans="1:1" ht="15.75" x14ac:dyDescent="0.25">
      <c r="A34" s="15" t="s">
        <v>294</v>
      </c>
    </row>
    <row r="35" spans="1:1" ht="15.75" x14ac:dyDescent="0.25">
      <c r="A35" s="15" t="s">
        <v>295</v>
      </c>
    </row>
    <row r="36" spans="1:1" ht="15.75" x14ac:dyDescent="0.25">
      <c r="A36" s="15" t="s">
        <v>155</v>
      </c>
    </row>
  </sheetData>
  <mergeCells count="28">
    <mergeCell ref="A6:A8"/>
    <mergeCell ref="E6:G6"/>
    <mergeCell ref="H6:I6"/>
    <mergeCell ref="G7:G8"/>
    <mergeCell ref="H7:H8"/>
    <mergeCell ref="I7:I8"/>
    <mergeCell ref="Q6:T6"/>
    <mergeCell ref="U6:Z6"/>
    <mergeCell ref="AA6:AA8"/>
    <mergeCell ref="D7:D8"/>
    <mergeCell ref="E7:E8"/>
    <mergeCell ref="F7:F8"/>
    <mergeCell ref="A1:AA1"/>
    <mergeCell ref="A2:AA2"/>
    <mergeCell ref="A3:AA3"/>
    <mergeCell ref="A4:AA4"/>
    <mergeCell ref="T7:T8"/>
    <mergeCell ref="U7:W7"/>
    <mergeCell ref="X7:Z7"/>
    <mergeCell ref="C7:C8"/>
    <mergeCell ref="B6:D6"/>
    <mergeCell ref="B7:B8"/>
    <mergeCell ref="J7:M7"/>
    <mergeCell ref="N7:N8"/>
    <mergeCell ref="O7:O8"/>
    <mergeCell ref="P7:P8"/>
    <mergeCell ref="Q7:S7"/>
    <mergeCell ref="J6:P6"/>
  </mergeCells>
  <pageMargins left="0.1388888888888889" right="0.11805555555555555" top="0.14583333333333334" bottom="0.15277777777777779" header="0.3" footer="0.3"/>
  <pageSetup paperSize="9" scale="53" fitToHeight="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B31"/>
  <sheetViews>
    <sheetView view="pageLayout" topLeftCell="D1" zoomScaleNormal="100" workbookViewId="0">
      <selection activeCell="D10" sqref="D10"/>
    </sheetView>
  </sheetViews>
  <sheetFormatPr defaultColWidth="9.28515625" defaultRowHeight="15" x14ac:dyDescent="0.25"/>
  <cols>
    <col min="1" max="1" width="29.7109375" style="16" customWidth="1"/>
    <col min="2" max="16384" width="9.28515625" style="16"/>
  </cols>
  <sheetData>
    <row r="1" spans="1:28" s="17" customFormat="1" ht="14.25" x14ac:dyDescent="0.25">
      <c r="A1" s="75" t="s">
        <v>90</v>
      </c>
      <c r="B1" s="75"/>
      <c r="C1" s="75"/>
      <c r="D1" s="75"/>
      <c r="E1" s="75"/>
      <c r="F1" s="75"/>
      <c r="G1" s="75"/>
      <c r="H1" s="75"/>
      <c r="I1" s="75"/>
      <c r="J1" s="75"/>
      <c r="K1" s="75"/>
      <c r="L1" s="75"/>
      <c r="M1" s="75"/>
      <c r="N1" s="75"/>
      <c r="O1" s="75"/>
      <c r="P1" s="75"/>
      <c r="Q1" s="75"/>
      <c r="R1" s="75"/>
      <c r="S1" s="75"/>
      <c r="T1" s="75"/>
      <c r="U1" s="75"/>
      <c r="V1" s="75"/>
      <c r="W1" s="75"/>
      <c r="X1" s="75"/>
      <c r="Y1" s="75"/>
      <c r="Z1" s="75"/>
      <c r="AA1" s="75"/>
      <c r="AB1" s="75"/>
    </row>
    <row r="2" spans="1:28" s="17" customFormat="1" ht="14.25" x14ac:dyDescent="0.25">
      <c r="A2" s="57" t="s">
        <v>91</v>
      </c>
      <c r="B2" s="57"/>
      <c r="C2" s="57"/>
      <c r="D2" s="57"/>
      <c r="E2" s="57"/>
      <c r="F2" s="57"/>
      <c r="G2" s="57"/>
      <c r="H2" s="57"/>
      <c r="I2" s="57"/>
      <c r="J2" s="57"/>
      <c r="K2" s="57"/>
      <c r="L2" s="57"/>
      <c r="M2" s="57"/>
      <c r="N2" s="57"/>
      <c r="O2" s="57"/>
      <c r="P2" s="57"/>
      <c r="Q2" s="57"/>
      <c r="R2" s="57"/>
      <c r="S2" s="57"/>
      <c r="T2" s="57"/>
      <c r="U2" s="57"/>
      <c r="V2" s="57"/>
      <c r="W2" s="57"/>
      <c r="X2" s="57"/>
      <c r="Y2" s="57"/>
      <c r="Z2" s="57"/>
      <c r="AA2" s="57"/>
      <c r="AB2" s="57"/>
    </row>
    <row r="3" spans="1:28" s="17" customFormat="1" ht="14.25" x14ac:dyDescent="0.25">
      <c r="A3" s="57" t="s">
        <v>341</v>
      </c>
      <c r="B3" s="57"/>
      <c r="C3" s="57"/>
      <c r="D3" s="57"/>
      <c r="E3" s="57"/>
      <c r="F3" s="57"/>
      <c r="G3" s="57"/>
      <c r="H3" s="57"/>
      <c r="I3" s="57"/>
      <c r="J3" s="57"/>
      <c r="K3" s="57"/>
      <c r="L3" s="57"/>
      <c r="M3" s="57"/>
      <c r="N3" s="57"/>
      <c r="O3" s="57"/>
      <c r="P3" s="57"/>
      <c r="Q3" s="57"/>
      <c r="R3" s="57"/>
      <c r="S3" s="57"/>
      <c r="T3" s="57"/>
      <c r="U3" s="57"/>
      <c r="V3" s="57"/>
      <c r="W3" s="57"/>
      <c r="X3" s="57"/>
      <c r="Y3" s="57"/>
      <c r="Z3" s="57"/>
      <c r="AA3" s="57"/>
      <c r="AB3" s="57"/>
    </row>
    <row r="4" spans="1:28" x14ac:dyDescent="0.25">
      <c r="A4" s="58" t="s">
        <v>337</v>
      </c>
      <c r="B4" s="58"/>
      <c r="C4" s="58"/>
      <c r="D4" s="58"/>
      <c r="E4" s="58"/>
      <c r="F4" s="58"/>
      <c r="G4" s="58"/>
      <c r="H4" s="58"/>
      <c r="I4" s="58"/>
      <c r="J4" s="58"/>
      <c r="K4" s="58"/>
      <c r="L4" s="58"/>
      <c r="M4" s="58"/>
      <c r="N4" s="58"/>
      <c r="O4" s="58"/>
      <c r="P4" s="58"/>
      <c r="Q4" s="58"/>
      <c r="R4" s="58"/>
      <c r="S4" s="58"/>
      <c r="T4" s="58"/>
      <c r="U4" s="58"/>
      <c r="V4" s="58"/>
      <c r="W4" s="58"/>
      <c r="X4" s="58"/>
      <c r="Y4" s="58"/>
      <c r="Z4" s="58"/>
      <c r="AA4" s="58"/>
      <c r="AB4" s="58"/>
    </row>
    <row r="6" spans="1:28" ht="31.5" customHeight="1" x14ac:dyDescent="0.25">
      <c r="A6" s="50" t="s">
        <v>0</v>
      </c>
      <c r="B6" s="76" t="s">
        <v>48</v>
      </c>
      <c r="C6" s="77"/>
      <c r="D6" s="78"/>
      <c r="E6" s="50" t="s">
        <v>57</v>
      </c>
      <c r="F6" s="50"/>
      <c r="G6" s="50"/>
      <c r="H6" s="50" t="s">
        <v>28</v>
      </c>
      <c r="I6" s="50"/>
      <c r="J6" s="50" t="s">
        <v>85</v>
      </c>
      <c r="K6" s="50"/>
      <c r="L6" s="50"/>
      <c r="M6" s="50"/>
      <c r="N6" s="50"/>
      <c r="O6" s="50"/>
      <c r="P6" s="50"/>
      <c r="Q6" s="50"/>
      <c r="R6" s="50"/>
      <c r="S6" s="53" t="s">
        <v>58</v>
      </c>
      <c r="T6" s="54"/>
      <c r="U6" s="55"/>
      <c r="V6" s="50" t="s">
        <v>59</v>
      </c>
      <c r="W6" s="50"/>
      <c r="X6" s="50"/>
      <c r="Y6" s="50"/>
      <c r="Z6" s="50"/>
      <c r="AA6" s="50"/>
      <c r="AB6" s="50" t="s">
        <v>32</v>
      </c>
    </row>
    <row r="7" spans="1:28" ht="28.9" customHeight="1" x14ac:dyDescent="0.25">
      <c r="A7" s="50"/>
      <c r="B7" s="48"/>
      <c r="C7" s="50" t="s">
        <v>55</v>
      </c>
      <c r="D7" s="50" t="s">
        <v>56</v>
      </c>
      <c r="E7" s="50" t="s">
        <v>47</v>
      </c>
      <c r="F7" s="50" t="s">
        <v>55</v>
      </c>
      <c r="G7" s="50" t="s">
        <v>56</v>
      </c>
      <c r="H7" s="50" t="s">
        <v>33</v>
      </c>
      <c r="I7" s="50" t="s">
        <v>8</v>
      </c>
      <c r="J7" s="50" t="s">
        <v>60</v>
      </c>
      <c r="K7" s="50"/>
      <c r="L7" s="50"/>
      <c r="M7" s="50"/>
      <c r="N7" s="50"/>
      <c r="O7" s="50" t="s">
        <v>79</v>
      </c>
      <c r="P7" s="50" t="s">
        <v>61</v>
      </c>
      <c r="Q7" s="50" t="s">
        <v>62</v>
      </c>
      <c r="R7" s="50" t="s">
        <v>63</v>
      </c>
      <c r="S7" s="50" t="s">
        <v>80</v>
      </c>
      <c r="T7" s="50"/>
      <c r="U7" s="51" t="s">
        <v>38</v>
      </c>
      <c r="V7" s="50" t="s">
        <v>64</v>
      </c>
      <c r="W7" s="50"/>
      <c r="X7" s="50"/>
      <c r="Y7" s="50" t="s">
        <v>78</v>
      </c>
      <c r="Z7" s="50"/>
      <c r="AA7" s="50"/>
      <c r="AB7" s="50"/>
    </row>
    <row r="8" spans="1:28" ht="57" x14ac:dyDescent="0.25">
      <c r="A8" s="50"/>
      <c r="B8" s="27" t="s">
        <v>43</v>
      </c>
      <c r="C8" s="50"/>
      <c r="D8" s="50"/>
      <c r="E8" s="50"/>
      <c r="F8" s="50"/>
      <c r="G8" s="50"/>
      <c r="H8" s="50"/>
      <c r="I8" s="50"/>
      <c r="J8" s="24" t="s">
        <v>47</v>
      </c>
      <c r="K8" s="24" t="s">
        <v>65</v>
      </c>
      <c r="L8" s="24" t="s">
        <v>66</v>
      </c>
      <c r="M8" s="24" t="s">
        <v>81</v>
      </c>
      <c r="N8" s="24" t="s">
        <v>63</v>
      </c>
      <c r="O8" s="50"/>
      <c r="P8" s="50"/>
      <c r="Q8" s="50"/>
      <c r="R8" s="50"/>
      <c r="S8" s="24" t="s">
        <v>82</v>
      </c>
      <c r="T8" s="24" t="s">
        <v>83</v>
      </c>
      <c r="U8" s="52"/>
      <c r="V8" s="24" t="s">
        <v>47</v>
      </c>
      <c r="W8" s="24" t="s">
        <v>84</v>
      </c>
      <c r="X8" s="24" t="s">
        <v>80</v>
      </c>
      <c r="Y8" s="24" t="s">
        <v>47</v>
      </c>
      <c r="Z8" s="24" t="s">
        <v>45</v>
      </c>
      <c r="AA8" s="24" t="s">
        <v>46</v>
      </c>
      <c r="AB8" s="50"/>
    </row>
    <row r="9" spans="1:28" ht="48" x14ac:dyDescent="0.25">
      <c r="A9" s="25" t="s">
        <v>16</v>
      </c>
      <c r="B9" s="25" t="s">
        <v>72</v>
      </c>
      <c r="C9" s="25">
        <v>2</v>
      </c>
      <c r="D9" s="25">
        <v>3</v>
      </c>
      <c r="E9" s="25" t="s">
        <v>73</v>
      </c>
      <c r="F9" s="25">
        <v>5</v>
      </c>
      <c r="G9" s="25">
        <v>6</v>
      </c>
      <c r="H9" s="25">
        <v>7</v>
      </c>
      <c r="I9" s="25" t="s">
        <v>86</v>
      </c>
      <c r="J9" s="25" t="s">
        <v>87</v>
      </c>
      <c r="K9" s="25">
        <v>10</v>
      </c>
      <c r="L9" s="25">
        <v>11</v>
      </c>
      <c r="M9" s="25">
        <v>12</v>
      </c>
      <c r="N9" s="25">
        <v>13</v>
      </c>
      <c r="O9" s="25">
        <v>14</v>
      </c>
      <c r="P9" s="25">
        <v>15</v>
      </c>
      <c r="Q9" s="25">
        <v>16</v>
      </c>
      <c r="R9" s="25">
        <v>17</v>
      </c>
      <c r="S9" s="25">
        <v>18</v>
      </c>
      <c r="T9" s="25">
        <v>19</v>
      </c>
      <c r="U9" s="25">
        <v>20</v>
      </c>
      <c r="V9" s="25" t="s">
        <v>88</v>
      </c>
      <c r="W9" s="25">
        <v>22</v>
      </c>
      <c r="X9" s="25">
        <v>23</v>
      </c>
      <c r="Y9" s="25" t="s">
        <v>89</v>
      </c>
      <c r="Z9" s="25">
        <v>25</v>
      </c>
      <c r="AA9" s="25">
        <v>26</v>
      </c>
      <c r="AB9" s="25">
        <v>27</v>
      </c>
    </row>
    <row r="10" spans="1:28" x14ac:dyDescent="0.25">
      <c r="A10" s="20" t="s">
        <v>326</v>
      </c>
      <c r="B10" s="21">
        <f t="shared" ref="B10:B11" si="0">SUM(C10:D10)</f>
        <v>0</v>
      </c>
      <c r="C10" s="11">
        <v>0</v>
      </c>
      <c r="D10" s="11">
        <v>0</v>
      </c>
      <c r="E10" s="21">
        <f t="shared" ref="E10:E11" si="1">F10+G10</f>
        <v>0</v>
      </c>
      <c r="F10" s="11">
        <v>0</v>
      </c>
      <c r="G10" s="11">
        <v>0</v>
      </c>
      <c r="H10" s="11">
        <v>0</v>
      </c>
      <c r="I10" s="21">
        <v>0</v>
      </c>
      <c r="J10" s="21">
        <f t="shared" ref="J10:J11" si="2">SUM(K10:N10)</f>
        <v>0</v>
      </c>
      <c r="K10" s="11">
        <v>0</v>
      </c>
      <c r="L10" s="11">
        <v>0</v>
      </c>
      <c r="M10" s="11">
        <v>0</v>
      </c>
      <c r="N10" s="11">
        <v>0</v>
      </c>
      <c r="O10" s="11">
        <v>0</v>
      </c>
      <c r="P10" s="11">
        <v>0</v>
      </c>
      <c r="Q10" s="11">
        <v>0</v>
      </c>
      <c r="R10" s="11">
        <v>0</v>
      </c>
      <c r="S10" s="11">
        <v>0</v>
      </c>
      <c r="T10" s="11">
        <v>0</v>
      </c>
      <c r="U10" s="11">
        <v>0</v>
      </c>
      <c r="V10" s="21">
        <f>SUM(W10:X10)</f>
        <v>0</v>
      </c>
      <c r="W10" s="11">
        <v>0</v>
      </c>
      <c r="X10" s="11">
        <v>0</v>
      </c>
      <c r="Y10" s="21">
        <f t="shared" ref="Y10:Y11" si="3">SUM(Z10:AA10)</f>
        <v>0</v>
      </c>
      <c r="Z10" s="11">
        <v>0</v>
      </c>
      <c r="AA10" s="11">
        <v>0</v>
      </c>
      <c r="AB10" s="11">
        <v>0</v>
      </c>
    </row>
    <row r="11" spans="1:28" x14ac:dyDescent="0.25">
      <c r="A11" s="20" t="s">
        <v>327</v>
      </c>
      <c r="B11" s="21">
        <f t="shared" si="0"/>
        <v>0</v>
      </c>
      <c r="C11" s="11">
        <v>0</v>
      </c>
      <c r="D11" s="11">
        <v>0</v>
      </c>
      <c r="E11" s="21">
        <f t="shared" si="1"/>
        <v>0</v>
      </c>
      <c r="F11" s="11">
        <v>0</v>
      </c>
      <c r="G11" s="11">
        <v>0</v>
      </c>
      <c r="H11" s="11">
        <v>0</v>
      </c>
      <c r="I11" s="21">
        <v>0</v>
      </c>
      <c r="J11" s="21">
        <f t="shared" si="2"/>
        <v>0</v>
      </c>
      <c r="K11" s="11">
        <v>0</v>
      </c>
      <c r="L11" s="11">
        <v>0</v>
      </c>
      <c r="M11" s="11">
        <v>0</v>
      </c>
      <c r="N11" s="11">
        <v>0</v>
      </c>
      <c r="O11" s="11">
        <v>0</v>
      </c>
      <c r="P11" s="11">
        <v>0</v>
      </c>
      <c r="Q11" s="11">
        <v>0</v>
      </c>
      <c r="R11" s="11">
        <v>0</v>
      </c>
      <c r="S11" s="11">
        <v>0</v>
      </c>
      <c r="T11" s="11">
        <v>0</v>
      </c>
      <c r="U11" s="11">
        <v>0</v>
      </c>
      <c r="V11" s="21">
        <f t="shared" ref="V11" si="4">SUM(W11:X11)</f>
        <v>0</v>
      </c>
      <c r="W11" s="11">
        <v>0</v>
      </c>
      <c r="X11" s="11">
        <v>0</v>
      </c>
      <c r="Y11" s="21">
        <f t="shared" si="3"/>
        <v>0</v>
      </c>
      <c r="Z11" s="11">
        <v>0</v>
      </c>
      <c r="AA11" s="11">
        <v>0</v>
      </c>
      <c r="AB11" s="11">
        <v>0</v>
      </c>
    </row>
    <row r="12" spans="1:28" x14ac:dyDescent="0.25">
      <c r="A12" s="26" t="s">
        <v>47</v>
      </c>
      <c r="B12" s="26">
        <f t="shared" ref="B12:T12" si="5">SUM(B10:B11)</f>
        <v>0</v>
      </c>
      <c r="C12" s="26">
        <f t="shared" si="5"/>
        <v>0</v>
      </c>
      <c r="D12" s="26">
        <f t="shared" si="5"/>
        <v>0</v>
      </c>
      <c r="E12" s="26">
        <f t="shared" si="5"/>
        <v>0</v>
      </c>
      <c r="F12" s="26">
        <f t="shared" si="5"/>
        <v>0</v>
      </c>
      <c r="G12" s="26">
        <f t="shared" si="5"/>
        <v>0</v>
      </c>
      <c r="H12" s="26">
        <f t="shared" si="5"/>
        <v>0</v>
      </c>
      <c r="I12" s="26">
        <f t="shared" si="5"/>
        <v>0</v>
      </c>
      <c r="J12" s="26">
        <f t="shared" si="5"/>
        <v>0</v>
      </c>
      <c r="K12" s="26">
        <f t="shared" si="5"/>
        <v>0</v>
      </c>
      <c r="L12" s="26">
        <f t="shared" si="5"/>
        <v>0</v>
      </c>
      <c r="M12" s="26">
        <f t="shared" si="5"/>
        <v>0</v>
      </c>
      <c r="N12" s="26">
        <f t="shared" si="5"/>
        <v>0</v>
      </c>
      <c r="O12" s="26">
        <f t="shared" si="5"/>
        <v>0</v>
      </c>
      <c r="P12" s="26">
        <f t="shared" si="5"/>
        <v>0</v>
      </c>
      <c r="Q12" s="26">
        <f t="shared" si="5"/>
        <v>0</v>
      </c>
      <c r="R12" s="26">
        <f t="shared" si="5"/>
        <v>0</v>
      </c>
      <c r="S12" s="26">
        <f t="shared" si="5"/>
        <v>0</v>
      </c>
      <c r="T12" s="26">
        <f t="shared" si="5"/>
        <v>0</v>
      </c>
      <c r="U12" s="26">
        <v>0</v>
      </c>
      <c r="V12" s="26">
        <f t="shared" ref="V12:AB12" si="6">SUM(V10:V11)</f>
        <v>0</v>
      </c>
      <c r="W12" s="26">
        <f t="shared" si="6"/>
        <v>0</v>
      </c>
      <c r="X12" s="26">
        <f t="shared" si="6"/>
        <v>0</v>
      </c>
      <c r="Y12" s="26">
        <f t="shared" si="6"/>
        <v>0</v>
      </c>
      <c r="Z12" s="26">
        <f t="shared" si="6"/>
        <v>0</v>
      </c>
      <c r="AA12" s="26">
        <f t="shared" si="6"/>
        <v>0</v>
      </c>
      <c r="AB12" s="26">
        <f t="shared" si="6"/>
        <v>0</v>
      </c>
    </row>
    <row r="14" spans="1:28" ht="15.75" x14ac:dyDescent="0.25">
      <c r="A14" s="12" t="s">
        <v>140</v>
      </c>
    </row>
    <row r="15" spans="1:28" ht="15.75" x14ac:dyDescent="0.25">
      <c r="A15" s="14" t="s">
        <v>141</v>
      </c>
    </row>
    <row r="16" spans="1:28" ht="15.75" x14ac:dyDescent="0.25">
      <c r="A16" s="15" t="s">
        <v>265</v>
      </c>
    </row>
    <row r="17" spans="1:1" ht="15.75" x14ac:dyDescent="0.25">
      <c r="A17" s="15" t="s">
        <v>250</v>
      </c>
    </row>
    <row r="18" spans="1:1" ht="15.75" x14ac:dyDescent="0.25">
      <c r="A18" s="15" t="s">
        <v>266</v>
      </c>
    </row>
    <row r="19" spans="1:1" ht="15.75" x14ac:dyDescent="0.25">
      <c r="A19" s="15" t="s">
        <v>267</v>
      </c>
    </row>
    <row r="20" spans="1:1" ht="15.75" x14ac:dyDescent="0.25">
      <c r="A20" s="15" t="s">
        <v>268</v>
      </c>
    </row>
    <row r="21" spans="1:1" ht="15.75" x14ac:dyDescent="0.25">
      <c r="A21" s="15" t="s">
        <v>269</v>
      </c>
    </row>
    <row r="22" spans="1:1" ht="15.75" x14ac:dyDescent="0.25">
      <c r="A22" s="15" t="s">
        <v>270</v>
      </c>
    </row>
    <row r="23" spans="1:1" ht="15.75" x14ac:dyDescent="0.25">
      <c r="A23" s="15" t="s">
        <v>271</v>
      </c>
    </row>
    <row r="24" spans="1:1" ht="15.75" x14ac:dyDescent="0.25">
      <c r="A24" s="15" t="s">
        <v>272</v>
      </c>
    </row>
    <row r="25" spans="1:1" ht="15.75" x14ac:dyDescent="0.25">
      <c r="A25" s="15" t="s">
        <v>273</v>
      </c>
    </row>
    <row r="26" spans="1:1" ht="15.75" x14ac:dyDescent="0.25">
      <c r="A26" s="15" t="s">
        <v>274</v>
      </c>
    </row>
    <row r="27" spans="1:1" ht="15.75" x14ac:dyDescent="0.25">
      <c r="A27" s="15" t="s">
        <v>275</v>
      </c>
    </row>
    <row r="28" spans="1:1" ht="15.75" x14ac:dyDescent="0.25">
      <c r="A28" s="15" t="s">
        <v>276</v>
      </c>
    </row>
    <row r="29" spans="1:1" ht="15.75" x14ac:dyDescent="0.25">
      <c r="A29" s="15" t="s">
        <v>277</v>
      </c>
    </row>
    <row r="30" spans="1:1" ht="15.75" x14ac:dyDescent="0.25">
      <c r="A30" s="15" t="s">
        <v>278</v>
      </c>
    </row>
    <row r="31" spans="1:1" ht="15.75" x14ac:dyDescent="0.25">
      <c r="A31" s="23" t="s">
        <v>279</v>
      </c>
    </row>
  </sheetData>
  <mergeCells count="28">
    <mergeCell ref="A6:A8"/>
    <mergeCell ref="E6:G6"/>
    <mergeCell ref="H6:I6"/>
    <mergeCell ref="E7:E8"/>
    <mergeCell ref="F7:F8"/>
    <mergeCell ref="G7:G8"/>
    <mergeCell ref="H7:H8"/>
    <mergeCell ref="J6:R6"/>
    <mergeCell ref="V6:AA6"/>
    <mergeCell ref="AB6:AB8"/>
    <mergeCell ref="C7:C8"/>
    <mergeCell ref="D7:D8"/>
    <mergeCell ref="A1:AB1"/>
    <mergeCell ref="A2:AB2"/>
    <mergeCell ref="A3:AB3"/>
    <mergeCell ref="A4:AB4"/>
    <mergeCell ref="S7:T7"/>
    <mergeCell ref="V7:X7"/>
    <mergeCell ref="Y7:AA7"/>
    <mergeCell ref="B6:D6"/>
    <mergeCell ref="S6:U6"/>
    <mergeCell ref="U7:U8"/>
    <mergeCell ref="I7:I8"/>
    <mergeCell ref="J7:N7"/>
    <mergeCell ref="O7:O8"/>
    <mergeCell ref="P7:P8"/>
    <mergeCell ref="Q7:Q8"/>
    <mergeCell ref="R7:R8"/>
  </mergeCells>
  <pageMargins left="0.13194444444444445" right="0.13194444444444445" top="0.125" bottom="0.16666666666666666" header="0.3" footer="0.3"/>
  <pageSetup paperSize="9" scale="51" fitToHeight="0"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31"/>
  <sheetViews>
    <sheetView view="pageLayout" topLeftCell="B5" zoomScaleNormal="100" workbookViewId="0">
      <selection activeCell="P12" sqref="P12"/>
    </sheetView>
  </sheetViews>
  <sheetFormatPr defaultColWidth="9.28515625" defaultRowHeight="15" x14ac:dyDescent="0.25"/>
  <cols>
    <col min="1" max="1" width="27.42578125" style="16" customWidth="1"/>
    <col min="2" max="16384" width="9.28515625" style="16"/>
  </cols>
  <sheetData>
    <row r="1" spans="1:21" s="17" customFormat="1" ht="14.25" x14ac:dyDescent="0.25">
      <c r="A1" s="75" t="s">
        <v>104</v>
      </c>
      <c r="B1" s="75"/>
      <c r="C1" s="75"/>
      <c r="D1" s="75"/>
      <c r="E1" s="75"/>
      <c r="F1" s="75"/>
      <c r="G1" s="75"/>
      <c r="H1" s="75"/>
      <c r="I1" s="75"/>
      <c r="J1" s="75"/>
      <c r="K1" s="75"/>
      <c r="L1" s="75"/>
      <c r="M1" s="75"/>
      <c r="N1" s="75"/>
      <c r="O1" s="75"/>
      <c r="P1" s="75"/>
      <c r="Q1" s="75"/>
      <c r="R1" s="75"/>
      <c r="S1" s="75"/>
      <c r="T1" s="75"/>
      <c r="U1" s="75"/>
    </row>
    <row r="2" spans="1:21" s="17" customFormat="1" ht="14.25" x14ac:dyDescent="0.25">
      <c r="A2" s="57" t="s">
        <v>105</v>
      </c>
      <c r="B2" s="57"/>
      <c r="C2" s="57"/>
      <c r="D2" s="57"/>
      <c r="E2" s="57"/>
      <c r="F2" s="57"/>
      <c r="G2" s="57"/>
      <c r="H2" s="57"/>
      <c r="I2" s="57"/>
      <c r="J2" s="57"/>
      <c r="K2" s="57"/>
      <c r="L2" s="57"/>
      <c r="M2" s="57"/>
      <c r="N2" s="57"/>
      <c r="O2" s="57"/>
      <c r="P2" s="57"/>
      <c r="Q2" s="57"/>
      <c r="R2" s="57"/>
      <c r="S2" s="57"/>
      <c r="T2" s="57"/>
      <c r="U2" s="57"/>
    </row>
    <row r="3" spans="1:21" s="17" customFormat="1" ht="14.25" x14ac:dyDescent="0.25">
      <c r="A3" s="57" t="s">
        <v>341</v>
      </c>
      <c r="B3" s="57"/>
      <c r="C3" s="57"/>
      <c r="D3" s="57"/>
      <c r="E3" s="57"/>
      <c r="F3" s="57"/>
      <c r="G3" s="57"/>
      <c r="H3" s="57"/>
      <c r="I3" s="57"/>
      <c r="J3" s="57"/>
      <c r="K3" s="57"/>
      <c r="L3" s="57"/>
      <c r="M3" s="57"/>
      <c r="N3" s="57"/>
      <c r="O3" s="57"/>
      <c r="P3" s="57"/>
      <c r="Q3" s="57"/>
      <c r="R3" s="57"/>
      <c r="S3" s="57"/>
      <c r="T3" s="57"/>
      <c r="U3" s="57"/>
    </row>
    <row r="4" spans="1:21" s="28" customFormat="1" x14ac:dyDescent="0.25">
      <c r="A4" s="58" t="s">
        <v>333</v>
      </c>
      <c r="B4" s="58"/>
      <c r="C4" s="58"/>
      <c r="D4" s="58"/>
      <c r="E4" s="58"/>
      <c r="F4" s="58"/>
      <c r="G4" s="58"/>
      <c r="H4" s="58"/>
      <c r="I4" s="58"/>
      <c r="J4" s="58"/>
      <c r="K4" s="58"/>
      <c r="L4" s="58"/>
      <c r="M4" s="58"/>
      <c r="N4" s="58"/>
      <c r="O4" s="58"/>
      <c r="P4" s="58"/>
      <c r="Q4" s="58"/>
      <c r="R4" s="58"/>
      <c r="S4" s="58"/>
      <c r="T4" s="58"/>
      <c r="U4" s="58"/>
    </row>
    <row r="6" spans="1:21" ht="45.75" customHeight="1" x14ac:dyDescent="0.25">
      <c r="A6" s="50" t="s">
        <v>0</v>
      </c>
      <c r="B6" s="53" t="s">
        <v>48</v>
      </c>
      <c r="C6" s="54"/>
      <c r="D6" s="55"/>
      <c r="E6" s="50" t="s">
        <v>97</v>
      </c>
      <c r="F6" s="50"/>
      <c r="G6" s="50"/>
      <c r="H6" s="50" t="s">
        <v>98</v>
      </c>
      <c r="I6" s="50"/>
      <c r="J6" s="50" t="s">
        <v>92</v>
      </c>
      <c r="K6" s="50"/>
      <c r="L6" s="50"/>
      <c r="M6" s="50"/>
      <c r="N6" s="50" t="s">
        <v>58</v>
      </c>
      <c r="O6" s="50"/>
      <c r="P6" s="50" t="s">
        <v>59</v>
      </c>
      <c r="Q6" s="50"/>
      <c r="R6" s="50"/>
      <c r="S6" s="50"/>
      <c r="T6" s="50" t="s">
        <v>99</v>
      </c>
      <c r="U6" s="50"/>
    </row>
    <row r="7" spans="1:21" ht="47.45" customHeight="1" x14ac:dyDescent="0.25">
      <c r="A7" s="50"/>
      <c r="B7" s="51" t="s">
        <v>43</v>
      </c>
      <c r="C7" s="51" t="s">
        <v>55</v>
      </c>
      <c r="D7" s="51" t="s">
        <v>56</v>
      </c>
      <c r="E7" s="50" t="s">
        <v>47</v>
      </c>
      <c r="F7" s="50" t="s">
        <v>55</v>
      </c>
      <c r="G7" s="50" t="s">
        <v>56</v>
      </c>
      <c r="H7" s="50" t="s">
        <v>33</v>
      </c>
      <c r="I7" s="50" t="s">
        <v>8</v>
      </c>
      <c r="J7" s="50" t="s">
        <v>65</v>
      </c>
      <c r="K7" s="50" t="s">
        <v>93</v>
      </c>
      <c r="L7" s="50" t="s">
        <v>94</v>
      </c>
      <c r="M7" s="50" t="s">
        <v>63</v>
      </c>
      <c r="N7" s="50" t="s">
        <v>95</v>
      </c>
      <c r="O7" s="51" t="s">
        <v>96</v>
      </c>
      <c r="P7" s="50" t="s">
        <v>64</v>
      </c>
      <c r="Q7" s="50" t="s">
        <v>78</v>
      </c>
      <c r="R7" s="50"/>
      <c r="S7" s="50"/>
      <c r="T7" s="50" t="s">
        <v>100</v>
      </c>
      <c r="U7" s="50" t="s">
        <v>101</v>
      </c>
    </row>
    <row r="8" spans="1:21" ht="57" customHeight="1" x14ac:dyDescent="0.25">
      <c r="A8" s="50"/>
      <c r="B8" s="52"/>
      <c r="C8" s="52"/>
      <c r="D8" s="52"/>
      <c r="E8" s="50"/>
      <c r="F8" s="50"/>
      <c r="G8" s="50"/>
      <c r="H8" s="50"/>
      <c r="I8" s="50"/>
      <c r="J8" s="50"/>
      <c r="K8" s="50"/>
      <c r="L8" s="50"/>
      <c r="M8" s="50"/>
      <c r="N8" s="50"/>
      <c r="O8" s="52"/>
      <c r="P8" s="50"/>
      <c r="Q8" s="24" t="s">
        <v>47</v>
      </c>
      <c r="R8" s="24" t="s">
        <v>45</v>
      </c>
      <c r="S8" s="24" t="s">
        <v>46</v>
      </c>
      <c r="T8" s="50"/>
      <c r="U8" s="50"/>
    </row>
    <row r="9" spans="1:21" ht="48" x14ac:dyDescent="0.25">
      <c r="A9" s="25" t="s">
        <v>16</v>
      </c>
      <c r="B9" s="25" t="s">
        <v>72</v>
      </c>
      <c r="C9" s="25">
        <v>2</v>
      </c>
      <c r="D9" s="25">
        <v>3</v>
      </c>
      <c r="E9" s="25" t="s">
        <v>73</v>
      </c>
      <c r="F9" s="25">
        <v>5</v>
      </c>
      <c r="G9" s="25">
        <v>6</v>
      </c>
      <c r="H9" s="25">
        <v>7</v>
      </c>
      <c r="I9" s="25" t="s">
        <v>102</v>
      </c>
      <c r="J9" s="25">
        <v>9</v>
      </c>
      <c r="K9" s="25">
        <v>10</v>
      </c>
      <c r="L9" s="25">
        <v>11</v>
      </c>
      <c r="M9" s="25">
        <v>12</v>
      </c>
      <c r="N9" s="25">
        <v>13</v>
      </c>
      <c r="O9" s="25">
        <v>14</v>
      </c>
      <c r="P9" s="25">
        <v>15</v>
      </c>
      <c r="Q9" s="25" t="s">
        <v>103</v>
      </c>
      <c r="R9" s="25">
        <v>17</v>
      </c>
      <c r="S9" s="25">
        <v>18</v>
      </c>
      <c r="T9" s="25">
        <v>19</v>
      </c>
      <c r="U9" s="25">
        <v>20</v>
      </c>
    </row>
    <row r="10" spans="1:21" x14ac:dyDescent="0.25">
      <c r="A10" s="20" t="s">
        <v>328</v>
      </c>
      <c r="B10" s="21">
        <f>SUM(C10:D10)</f>
        <v>0</v>
      </c>
      <c r="C10" s="11">
        <v>0</v>
      </c>
      <c r="D10" s="11">
        <v>0</v>
      </c>
      <c r="E10" s="21">
        <f>F10+G10</f>
        <v>0</v>
      </c>
      <c r="F10" s="11">
        <v>0</v>
      </c>
      <c r="G10" s="11">
        <v>0</v>
      </c>
      <c r="H10" s="11">
        <v>0</v>
      </c>
      <c r="I10" s="21">
        <f>J10+K10+L10+M10</f>
        <v>0</v>
      </c>
      <c r="J10" s="11">
        <v>0</v>
      </c>
      <c r="K10" s="11">
        <v>0</v>
      </c>
      <c r="L10" s="11">
        <v>0</v>
      </c>
      <c r="M10" s="11">
        <v>0</v>
      </c>
      <c r="N10" s="11">
        <v>0</v>
      </c>
      <c r="O10" s="11">
        <v>0</v>
      </c>
      <c r="P10" s="29">
        <v>0</v>
      </c>
      <c r="Q10" s="21">
        <f>R10+S10</f>
        <v>0</v>
      </c>
      <c r="R10" s="11">
        <v>0</v>
      </c>
      <c r="S10" s="11">
        <v>0</v>
      </c>
      <c r="T10" s="11">
        <v>0</v>
      </c>
      <c r="U10" s="30">
        <v>0</v>
      </c>
    </row>
    <row r="11" spans="1:21" x14ac:dyDescent="0.25">
      <c r="A11" s="20" t="s">
        <v>327</v>
      </c>
      <c r="B11" s="21">
        <f t="shared" ref="B11" si="0">SUM(C11:D11)</f>
        <v>1</v>
      </c>
      <c r="C11" s="11">
        <v>0</v>
      </c>
      <c r="D11" s="11">
        <v>1</v>
      </c>
      <c r="E11" s="21">
        <f t="shared" ref="E11" si="1">F11+G11</f>
        <v>0</v>
      </c>
      <c r="F11" s="11">
        <v>0</v>
      </c>
      <c r="G11" s="11">
        <v>0</v>
      </c>
      <c r="H11" s="11">
        <v>0</v>
      </c>
      <c r="I11" s="21">
        <f>J11+K11+L11+M11</f>
        <v>1</v>
      </c>
      <c r="J11" s="11">
        <v>0</v>
      </c>
      <c r="K11" s="11">
        <v>1</v>
      </c>
      <c r="L11" s="11">
        <v>0</v>
      </c>
      <c r="M11" s="11">
        <v>0</v>
      </c>
      <c r="N11" s="11">
        <v>0</v>
      </c>
      <c r="O11" s="11">
        <v>1</v>
      </c>
      <c r="P11" s="29">
        <v>0</v>
      </c>
      <c r="Q11" s="21">
        <f t="shared" ref="Q11" si="2">SUM(R11:S11)</f>
        <v>0</v>
      </c>
      <c r="R11" s="11">
        <v>0</v>
      </c>
      <c r="S11" s="11">
        <v>0</v>
      </c>
      <c r="T11" s="11">
        <v>0</v>
      </c>
      <c r="U11" s="30">
        <v>1</v>
      </c>
    </row>
    <row r="12" spans="1:21" x14ac:dyDescent="0.25">
      <c r="A12" s="26" t="s">
        <v>47</v>
      </c>
      <c r="B12" s="26">
        <f>SUM(B10:B11)</f>
        <v>1</v>
      </c>
      <c r="C12" s="26">
        <f t="shared" ref="C12:S12" si="3">SUM(C10:C11)</f>
        <v>0</v>
      </c>
      <c r="D12" s="26">
        <f t="shared" si="3"/>
        <v>1</v>
      </c>
      <c r="E12" s="26">
        <f t="shared" si="3"/>
        <v>0</v>
      </c>
      <c r="F12" s="26">
        <f t="shared" si="3"/>
        <v>0</v>
      </c>
      <c r="G12" s="26">
        <f t="shared" si="3"/>
        <v>0</v>
      </c>
      <c r="H12" s="26">
        <f t="shared" si="3"/>
        <v>0</v>
      </c>
      <c r="I12" s="26">
        <f t="shared" si="3"/>
        <v>1</v>
      </c>
      <c r="J12" s="26">
        <f t="shared" si="3"/>
        <v>0</v>
      </c>
      <c r="K12" s="26">
        <f t="shared" si="3"/>
        <v>1</v>
      </c>
      <c r="L12" s="26">
        <f t="shared" si="3"/>
        <v>0</v>
      </c>
      <c r="M12" s="26">
        <f t="shared" si="3"/>
        <v>0</v>
      </c>
      <c r="N12" s="26">
        <f t="shared" si="3"/>
        <v>0</v>
      </c>
      <c r="O12" s="26">
        <f t="shared" si="3"/>
        <v>1</v>
      </c>
      <c r="P12" s="26">
        <f t="shared" si="3"/>
        <v>0</v>
      </c>
      <c r="Q12" s="26">
        <f t="shared" si="3"/>
        <v>0</v>
      </c>
      <c r="R12" s="26">
        <f t="shared" si="3"/>
        <v>0</v>
      </c>
      <c r="S12" s="26">
        <f t="shared" si="3"/>
        <v>0</v>
      </c>
      <c r="T12" s="26">
        <v>0</v>
      </c>
      <c r="U12" s="47">
        <v>1</v>
      </c>
    </row>
    <row r="14" spans="1:21" ht="15.75" x14ac:dyDescent="0.25">
      <c r="A14" s="12" t="s">
        <v>140</v>
      </c>
    </row>
    <row r="15" spans="1:21" ht="15.75" x14ac:dyDescent="0.25">
      <c r="A15" s="14" t="s">
        <v>141</v>
      </c>
    </row>
    <row r="16" spans="1:21" ht="15.75" x14ac:dyDescent="0.25">
      <c r="A16" s="15" t="s">
        <v>249</v>
      </c>
    </row>
    <row r="17" spans="1:1" ht="15.75" x14ac:dyDescent="0.25">
      <c r="A17" s="15" t="s">
        <v>250</v>
      </c>
    </row>
    <row r="18" spans="1:1" ht="15.75" x14ac:dyDescent="0.25">
      <c r="A18" s="15" t="s">
        <v>251</v>
      </c>
    </row>
    <row r="19" spans="1:1" ht="15.75" x14ac:dyDescent="0.25">
      <c r="A19" s="15" t="s">
        <v>252</v>
      </c>
    </row>
    <row r="20" spans="1:1" ht="15.75" x14ac:dyDescent="0.25">
      <c r="A20" s="15" t="s">
        <v>253</v>
      </c>
    </row>
    <row r="21" spans="1:1" ht="15.75" x14ac:dyDescent="0.25">
      <c r="A21" s="15" t="s">
        <v>254</v>
      </c>
    </row>
    <row r="22" spans="1:1" ht="15.75" x14ac:dyDescent="0.25">
      <c r="A22" s="15" t="s">
        <v>255</v>
      </c>
    </row>
    <row r="23" spans="1:1" ht="15.75" x14ac:dyDescent="0.25">
      <c r="A23" s="15" t="s">
        <v>256</v>
      </c>
    </row>
    <row r="24" spans="1:1" ht="15.75" x14ac:dyDescent="0.25">
      <c r="A24" s="15" t="s">
        <v>257</v>
      </c>
    </row>
    <row r="25" spans="1:1" ht="15.75" x14ac:dyDescent="0.25">
      <c r="A25" s="15" t="s">
        <v>258</v>
      </c>
    </row>
    <row r="26" spans="1:1" ht="15.75" x14ac:dyDescent="0.25">
      <c r="A26" s="15" t="s">
        <v>259</v>
      </c>
    </row>
    <row r="27" spans="1:1" ht="15.75" x14ac:dyDescent="0.25">
      <c r="A27" s="15" t="s">
        <v>260</v>
      </c>
    </row>
    <row r="28" spans="1:1" ht="15.75" x14ac:dyDescent="0.25">
      <c r="A28" s="15" t="s">
        <v>261</v>
      </c>
    </row>
    <row r="29" spans="1:1" ht="15.75" x14ac:dyDescent="0.25">
      <c r="A29" s="15" t="s">
        <v>262</v>
      </c>
    </row>
    <row r="30" spans="1:1" ht="15.75" x14ac:dyDescent="0.25">
      <c r="A30" s="15" t="s">
        <v>263</v>
      </c>
    </row>
    <row r="31" spans="1:1" ht="15.75" x14ac:dyDescent="0.25">
      <c r="A31" s="23" t="s">
        <v>264</v>
      </c>
    </row>
  </sheetData>
  <mergeCells count="30">
    <mergeCell ref="B6:D6"/>
    <mergeCell ref="B7:B8"/>
    <mergeCell ref="C7:C8"/>
    <mergeCell ref="D7:D8"/>
    <mergeCell ref="N7:N8"/>
    <mergeCell ref="U7:U8"/>
    <mergeCell ref="O7:O8"/>
    <mergeCell ref="P7:P8"/>
    <mergeCell ref="Q7:S7"/>
    <mergeCell ref="I7:I8"/>
    <mergeCell ref="J7:J8"/>
    <mergeCell ref="K7:K8"/>
    <mergeCell ref="L7:L8"/>
    <mergeCell ref="M7:M8"/>
    <mergeCell ref="A1:U1"/>
    <mergeCell ref="A2:U2"/>
    <mergeCell ref="A3:U3"/>
    <mergeCell ref="A4:U4"/>
    <mergeCell ref="J6:M6"/>
    <mergeCell ref="N6:O6"/>
    <mergeCell ref="P6:S6"/>
    <mergeCell ref="A6:A8"/>
    <mergeCell ref="E6:G6"/>
    <mergeCell ref="H6:I6"/>
    <mergeCell ref="E7:E8"/>
    <mergeCell ref="F7:F8"/>
    <mergeCell ref="G7:G8"/>
    <mergeCell ref="H7:H8"/>
    <mergeCell ref="T6:U6"/>
    <mergeCell ref="T7:T8"/>
  </mergeCells>
  <pageMargins left="0.1111111111111111" right="0.14583333333333334" top="0.125" bottom="0.15972222222222221" header="0.3" footer="0.3"/>
  <pageSetup paperSize="9" scale="67" fitToHeight="0"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E31"/>
  <sheetViews>
    <sheetView view="pageLayout" topLeftCell="G8" zoomScaleNormal="100" workbookViewId="0">
      <selection activeCell="M10" sqref="M10"/>
    </sheetView>
  </sheetViews>
  <sheetFormatPr defaultRowHeight="15" x14ac:dyDescent="0.25"/>
  <cols>
    <col min="1" max="1" width="29.28515625" style="37" customWidth="1"/>
    <col min="2" max="2" width="6.28515625" style="37" customWidth="1"/>
    <col min="3" max="3" width="9" style="37" customWidth="1"/>
    <col min="4" max="4" width="6.28515625" style="37" customWidth="1"/>
    <col min="5" max="6" width="7.28515625" style="37" customWidth="1"/>
    <col min="7" max="7" width="8.28515625" style="37" customWidth="1"/>
    <col min="8" max="8" width="5.7109375" style="37" customWidth="1"/>
    <col min="9" max="9" width="6" style="37" customWidth="1"/>
    <col min="10" max="10" width="5.7109375" style="37" customWidth="1"/>
    <col min="11" max="11" width="5.28515625" style="37" customWidth="1"/>
    <col min="12" max="12" width="6.28515625" style="37" customWidth="1"/>
    <col min="13" max="13" width="5.7109375" style="37" customWidth="1"/>
    <col min="14" max="14" width="6.28515625" style="37" customWidth="1"/>
    <col min="15" max="15" width="6.7109375" style="37" customWidth="1"/>
    <col min="16" max="16" width="7.28515625" style="37" customWidth="1"/>
    <col min="17" max="17" width="7.5703125" style="37" customWidth="1"/>
    <col min="18" max="18" width="5.28515625" style="37" customWidth="1"/>
    <col min="19" max="19" width="6.28515625" style="37" customWidth="1"/>
    <col min="20" max="20" width="7.28515625" style="37" customWidth="1"/>
    <col min="21" max="21" width="6.7109375" style="37" customWidth="1"/>
    <col min="22" max="22" width="6.42578125" style="37" customWidth="1"/>
    <col min="23" max="23" width="7" style="37" customWidth="1"/>
    <col min="24" max="24" width="6.28515625" style="37" customWidth="1"/>
    <col min="25" max="25" width="6.42578125" style="37" customWidth="1"/>
    <col min="26" max="26" width="6.28515625" style="37" customWidth="1"/>
    <col min="27" max="27" width="7.28515625" style="37" customWidth="1"/>
    <col min="28" max="256" width="9.28515625" style="37"/>
    <col min="257" max="257" width="21.5703125" style="37" customWidth="1"/>
    <col min="258" max="260" width="6.28515625" style="37" customWidth="1"/>
    <col min="261" max="262" width="7.28515625" style="37" customWidth="1"/>
    <col min="263" max="263" width="8.28515625" style="37" customWidth="1"/>
    <col min="264" max="264" width="5.7109375" style="37" customWidth="1"/>
    <col min="265" max="265" width="6" style="37" customWidth="1"/>
    <col min="266" max="267" width="5.28515625" style="37" customWidth="1"/>
    <col min="268" max="268" width="4.7109375" style="37" customWidth="1"/>
    <col min="269" max="269" width="5.7109375" style="37" customWidth="1"/>
    <col min="270" max="270" width="6.28515625" style="37" customWidth="1"/>
    <col min="271" max="271" width="6.7109375" style="37" customWidth="1"/>
    <col min="272" max="272" width="7.28515625" style="37" customWidth="1"/>
    <col min="273" max="273" width="7.5703125" style="37" customWidth="1"/>
    <col min="274" max="275" width="5.28515625" style="37" customWidth="1"/>
    <col min="276" max="276" width="7.28515625" style="37" customWidth="1"/>
    <col min="277" max="277" width="6.28515625" style="37" customWidth="1"/>
    <col min="278" max="278" width="5.7109375" style="37" customWidth="1"/>
    <col min="279" max="279" width="7" style="37" customWidth="1"/>
    <col min="280" max="280" width="6.28515625" style="37" customWidth="1"/>
    <col min="281" max="281" width="6.42578125" style="37" customWidth="1"/>
    <col min="282" max="282" width="6.28515625" style="37" customWidth="1"/>
    <col min="283" max="283" width="6.5703125" style="37" customWidth="1"/>
    <col min="284" max="512" width="9.28515625" style="37"/>
    <col min="513" max="513" width="21.5703125" style="37" customWidth="1"/>
    <col min="514" max="516" width="6.28515625" style="37" customWidth="1"/>
    <col min="517" max="518" width="7.28515625" style="37" customWidth="1"/>
    <col min="519" max="519" width="8.28515625" style="37" customWidth="1"/>
    <col min="520" max="520" width="5.7109375" style="37" customWidth="1"/>
    <col min="521" max="521" width="6" style="37" customWidth="1"/>
    <col min="522" max="523" width="5.28515625" style="37" customWidth="1"/>
    <col min="524" max="524" width="4.7109375" style="37" customWidth="1"/>
    <col min="525" max="525" width="5.7109375" style="37" customWidth="1"/>
    <col min="526" max="526" width="6.28515625" style="37" customWidth="1"/>
    <col min="527" max="527" width="6.7109375" style="37" customWidth="1"/>
    <col min="528" max="528" width="7.28515625" style="37" customWidth="1"/>
    <col min="529" max="529" width="7.5703125" style="37" customWidth="1"/>
    <col min="530" max="531" width="5.28515625" style="37" customWidth="1"/>
    <col min="532" max="532" width="7.28515625" style="37" customWidth="1"/>
    <col min="533" max="533" width="6.28515625" style="37" customWidth="1"/>
    <col min="534" max="534" width="5.7109375" style="37" customWidth="1"/>
    <col min="535" max="535" width="7" style="37" customWidth="1"/>
    <col min="536" max="536" width="6.28515625" style="37" customWidth="1"/>
    <col min="537" max="537" width="6.42578125" style="37" customWidth="1"/>
    <col min="538" max="538" width="6.28515625" style="37" customWidth="1"/>
    <col min="539" max="539" width="6.5703125" style="37" customWidth="1"/>
    <col min="540" max="768" width="9.28515625" style="37"/>
    <col min="769" max="769" width="21.5703125" style="37" customWidth="1"/>
    <col min="770" max="772" width="6.28515625" style="37" customWidth="1"/>
    <col min="773" max="774" width="7.28515625" style="37" customWidth="1"/>
    <col min="775" max="775" width="8.28515625" style="37" customWidth="1"/>
    <col min="776" max="776" width="5.7109375" style="37" customWidth="1"/>
    <col min="777" max="777" width="6" style="37" customWidth="1"/>
    <col min="778" max="779" width="5.28515625" style="37" customWidth="1"/>
    <col min="780" max="780" width="4.7109375" style="37" customWidth="1"/>
    <col min="781" max="781" width="5.7109375" style="37" customWidth="1"/>
    <col min="782" max="782" width="6.28515625" style="37" customWidth="1"/>
    <col min="783" max="783" width="6.7109375" style="37" customWidth="1"/>
    <col min="784" max="784" width="7.28515625" style="37" customWidth="1"/>
    <col min="785" max="785" width="7.5703125" style="37" customWidth="1"/>
    <col min="786" max="787" width="5.28515625" style="37" customWidth="1"/>
    <col min="788" max="788" width="7.28515625" style="37" customWidth="1"/>
    <col min="789" max="789" width="6.28515625" style="37" customWidth="1"/>
    <col min="790" max="790" width="5.7109375" style="37" customWidth="1"/>
    <col min="791" max="791" width="7" style="37" customWidth="1"/>
    <col min="792" max="792" width="6.28515625" style="37" customWidth="1"/>
    <col min="793" max="793" width="6.42578125" style="37" customWidth="1"/>
    <col min="794" max="794" width="6.28515625" style="37" customWidth="1"/>
    <col min="795" max="795" width="6.5703125" style="37" customWidth="1"/>
    <col min="796" max="1024" width="9.28515625" style="37"/>
    <col min="1025" max="1025" width="21.5703125" style="37" customWidth="1"/>
    <col min="1026" max="1028" width="6.28515625" style="37" customWidth="1"/>
    <col min="1029" max="1030" width="7.28515625" style="37" customWidth="1"/>
    <col min="1031" max="1031" width="8.28515625" style="37" customWidth="1"/>
    <col min="1032" max="1032" width="5.7109375" style="37" customWidth="1"/>
    <col min="1033" max="1033" width="6" style="37" customWidth="1"/>
    <col min="1034" max="1035" width="5.28515625" style="37" customWidth="1"/>
    <col min="1036" max="1036" width="4.7109375" style="37" customWidth="1"/>
    <col min="1037" max="1037" width="5.7109375" style="37" customWidth="1"/>
    <col min="1038" max="1038" width="6.28515625" style="37" customWidth="1"/>
    <col min="1039" max="1039" width="6.7109375" style="37" customWidth="1"/>
    <col min="1040" max="1040" width="7.28515625" style="37" customWidth="1"/>
    <col min="1041" max="1041" width="7.5703125" style="37" customWidth="1"/>
    <col min="1042" max="1043" width="5.28515625" style="37" customWidth="1"/>
    <col min="1044" max="1044" width="7.28515625" style="37" customWidth="1"/>
    <col min="1045" max="1045" width="6.28515625" style="37" customWidth="1"/>
    <col min="1046" max="1046" width="5.7109375" style="37" customWidth="1"/>
    <col min="1047" max="1047" width="7" style="37" customWidth="1"/>
    <col min="1048" max="1048" width="6.28515625" style="37" customWidth="1"/>
    <col min="1049" max="1049" width="6.42578125" style="37" customWidth="1"/>
    <col min="1050" max="1050" width="6.28515625" style="37" customWidth="1"/>
    <col min="1051" max="1051" width="6.5703125" style="37" customWidth="1"/>
    <col min="1052" max="1280" width="9.28515625" style="37"/>
    <col min="1281" max="1281" width="21.5703125" style="37" customWidth="1"/>
    <col min="1282" max="1284" width="6.28515625" style="37" customWidth="1"/>
    <col min="1285" max="1286" width="7.28515625" style="37" customWidth="1"/>
    <col min="1287" max="1287" width="8.28515625" style="37" customWidth="1"/>
    <col min="1288" max="1288" width="5.7109375" style="37" customWidth="1"/>
    <col min="1289" max="1289" width="6" style="37" customWidth="1"/>
    <col min="1290" max="1291" width="5.28515625" style="37" customWidth="1"/>
    <col min="1292" max="1292" width="4.7109375" style="37" customWidth="1"/>
    <col min="1293" max="1293" width="5.7109375" style="37" customWidth="1"/>
    <col min="1294" max="1294" width="6.28515625" style="37" customWidth="1"/>
    <col min="1295" max="1295" width="6.7109375" style="37" customWidth="1"/>
    <col min="1296" max="1296" width="7.28515625" style="37" customWidth="1"/>
    <col min="1297" max="1297" width="7.5703125" style="37" customWidth="1"/>
    <col min="1298" max="1299" width="5.28515625" style="37" customWidth="1"/>
    <col min="1300" max="1300" width="7.28515625" style="37" customWidth="1"/>
    <col min="1301" max="1301" width="6.28515625" style="37" customWidth="1"/>
    <col min="1302" max="1302" width="5.7109375" style="37" customWidth="1"/>
    <col min="1303" max="1303" width="7" style="37" customWidth="1"/>
    <col min="1304" max="1304" width="6.28515625" style="37" customWidth="1"/>
    <col min="1305" max="1305" width="6.42578125" style="37" customWidth="1"/>
    <col min="1306" max="1306" width="6.28515625" style="37" customWidth="1"/>
    <col min="1307" max="1307" width="6.5703125" style="37" customWidth="1"/>
    <col min="1308" max="1536" width="9.28515625" style="37"/>
    <col min="1537" max="1537" width="21.5703125" style="37" customWidth="1"/>
    <col min="1538" max="1540" width="6.28515625" style="37" customWidth="1"/>
    <col min="1541" max="1542" width="7.28515625" style="37" customWidth="1"/>
    <col min="1543" max="1543" width="8.28515625" style="37" customWidth="1"/>
    <col min="1544" max="1544" width="5.7109375" style="37" customWidth="1"/>
    <col min="1545" max="1545" width="6" style="37" customWidth="1"/>
    <col min="1546" max="1547" width="5.28515625" style="37" customWidth="1"/>
    <col min="1548" max="1548" width="4.7109375" style="37" customWidth="1"/>
    <col min="1549" max="1549" width="5.7109375" style="37" customWidth="1"/>
    <col min="1550" max="1550" width="6.28515625" style="37" customWidth="1"/>
    <col min="1551" max="1551" width="6.7109375" style="37" customWidth="1"/>
    <col min="1552" max="1552" width="7.28515625" style="37" customWidth="1"/>
    <col min="1553" max="1553" width="7.5703125" style="37" customWidth="1"/>
    <col min="1554" max="1555" width="5.28515625" style="37" customWidth="1"/>
    <col min="1556" max="1556" width="7.28515625" style="37" customWidth="1"/>
    <col min="1557" max="1557" width="6.28515625" style="37" customWidth="1"/>
    <col min="1558" max="1558" width="5.7109375" style="37" customWidth="1"/>
    <col min="1559" max="1559" width="7" style="37" customWidth="1"/>
    <col min="1560" max="1560" width="6.28515625" style="37" customWidth="1"/>
    <col min="1561" max="1561" width="6.42578125" style="37" customWidth="1"/>
    <col min="1562" max="1562" width="6.28515625" style="37" customWidth="1"/>
    <col min="1563" max="1563" width="6.5703125" style="37" customWidth="1"/>
    <col min="1564" max="1792" width="9.28515625" style="37"/>
    <col min="1793" max="1793" width="21.5703125" style="37" customWidth="1"/>
    <col min="1794" max="1796" width="6.28515625" style="37" customWidth="1"/>
    <col min="1797" max="1798" width="7.28515625" style="37" customWidth="1"/>
    <col min="1799" max="1799" width="8.28515625" style="37" customWidth="1"/>
    <col min="1800" max="1800" width="5.7109375" style="37" customWidth="1"/>
    <col min="1801" max="1801" width="6" style="37" customWidth="1"/>
    <col min="1802" max="1803" width="5.28515625" style="37" customWidth="1"/>
    <col min="1804" max="1804" width="4.7109375" style="37" customWidth="1"/>
    <col min="1805" max="1805" width="5.7109375" style="37" customWidth="1"/>
    <col min="1806" max="1806" width="6.28515625" style="37" customWidth="1"/>
    <col min="1807" max="1807" width="6.7109375" style="37" customWidth="1"/>
    <col min="1808" max="1808" width="7.28515625" style="37" customWidth="1"/>
    <col min="1809" max="1809" width="7.5703125" style="37" customWidth="1"/>
    <col min="1810" max="1811" width="5.28515625" style="37" customWidth="1"/>
    <col min="1812" max="1812" width="7.28515625" style="37" customWidth="1"/>
    <col min="1813" max="1813" width="6.28515625" style="37" customWidth="1"/>
    <col min="1814" max="1814" width="5.7109375" style="37" customWidth="1"/>
    <col min="1815" max="1815" width="7" style="37" customWidth="1"/>
    <col min="1816" max="1816" width="6.28515625" style="37" customWidth="1"/>
    <col min="1817" max="1817" width="6.42578125" style="37" customWidth="1"/>
    <col min="1818" max="1818" width="6.28515625" style="37" customWidth="1"/>
    <col min="1819" max="1819" width="6.5703125" style="37" customWidth="1"/>
    <col min="1820" max="2048" width="9.28515625" style="37"/>
    <col min="2049" max="2049" width="21.5703125" style="37" customWidth="1"/>
    <col min="2050" max="2052" width="6.28515625" style="37" customWidth="1"/>
    <col min="2053" max="2054" width="7.28515625" style="37" customWidth="1"/>
    <col min="2055" max="2055" width="8.28515625" style="37" customWidth="1"/>
    <col min="2056" max="2056" width="5.7109375" style="37" customWidth="1"/>
    <col min="2057" max="2057" width="6" style="37" customWidth="1"/>
    <col min="2058" max="2059" width="5.28515625" style="37" customWidth="1"/>
    <col min="2060" max="2060" width="4.7109375" style="37" customWidth="1"/>
    <col min="2061" max="2061" width="5.7109375" style="37" customWidth="1"/>
    <col min="2062" max="2062" width="6.28515625" style="37" customWidth="1"/>
    <col min="2063" max="2063" width="6.7109375" style="37" customWidth="1"/>
    <col min="2064" max="2064" width="7.28515625" style="37" customWidth="1"/>
    <col min="2065" max="2065" width="7.5703125" style="37" customWidth="1"/>
    <col min="2066" max="2067" width="5.28515625" style="37" customWidth="1"/>
    <col min="2068" max="2068" width="7.28515625" style="37" customWidth="1"/>
    <col min="2069" max="2069" width="6.28515625" style="37" customWidth="1"/>
    <col min="2070" max="2070" width="5.7109375" style="37" customWidth="1"/>
    <col min="2071" max="2071" width="7" style="37" customWidth="1"/>
    <col min="2072" max="2072" width="6.28515625" style="37" customWidth="1"/>
    <col min="2073" max="2073" width="6.42578125" style="37" customWidth="1"/>
    <col min="2074" max="2074" width="6.28515625" style="37" customWidth="1"/>
    <col min="2075" max="2075" width="6.5703125" style="37" customWidth="1"/>
    <col min="2076" max="2304" width="9.28515625" style="37"/>
    <col min="2305" max="2305" width="21.5703125" style="37" customWidth="1"/>
    <col min="2306" max="2308" width="6.28515625" style="37" customWidth="1"/>
    <col min="2309" max="2310" width="7.28515625" style="37" customWidth="1"/>
    <col min="2311" max="2311" width="8.28515625" style="37" customWidth="1"/>
    <col min="2312" max="2312" width="5.7109375" style="37" customWidth="1"/>
    <col min="2313" max="2313" width="6" style="37" customWidth="1"/>
    <col min="2314" max="2315" width="5.28515625" style="37" customWidth="1"/>
    <col min="2316" max="2316" width="4.7109375" style="37" customWidth="1"/>
    <col min="2317" max="2317" width="5.7109375" style="37" customWidth="1"/>
    <col min="2318" max="2318" width="6.28515625" style="37" customWidth="1"/>
    <col min="2319" max="2319" width="6.7109375" style="37" customWidth="1"/>
    <col min="2320" max="2320" width="7.28515625" style="37" customWidth="1"/>
    <col min="2321" max="2321" width="7.5703125" style="37" customWidth="1"/>
    <col min="2322" max="2323" width="5.28515625" style="37" customWidth="1"/>
    <col min="2324" max="2324" width="7.28515625" style="37" customWidth="1"/>
    <col min="2325" max="2325" width="6.28515625" style="37" customWidth="1"/>
    <col min="2326" max="2326" width="5.7109375" style="37" customWidth="1"/>
    <col min="2327" max="2327" width="7" style="37" customWidth="1"/>
    <col min="2328" max="2328" width="6.28515625" style="37" customWidth="1"/>
    <col min="2329" max="2329" width="6.42578125" style="37" customWidth="1"/>
    <col min="2330" max="2330" width="6.28515625" style="37" customWidth="1"/>
    <col min="2331" max="2331" width="6.5703125" style="37" customWidth="1"/>
    <col min="2332" max="2560" width="9.28515625" style="37"/>
    <col min="2561" max="2561" width="21.5703125" style="37" customWidth="1"/>
    <col min="2562" max="2564" width="6.28515625" style="37" customWidth="1"/>
    <col min="2565" max="2566" width="7.28515625" style="37" customWidth="1"/>
    <col min="2567" max="2567" width="8.28515625" style="37" customWidth="1"/>
    <col min="2568" max="2568" width="5.7109375" style="37" customWidth="1"/>
    <col min="2569" max="2569" width="6" style="37" customWidth="1"/>
    <col min="2570" max="2571" width="5.28515625" style="37" customWidth="1"/>
    <col min="2572" max="2572" width="4.7109375" style="37" customWidth="1"/>
    <col min="2573" max="2573" width="5.7109375" style="37" customWidth="1"/>
    <col min="2574" max="2574" width="6.28515625" style="37" customWidth="1"/>
    <col min="2575" max="2575" width="6.7109375" style="37" customWidth="1"/>
    <col min="2576" max="2576" width="7.28515625" style="37" customWidth="1"/>
    <col min="2577" max="2577" width="7.5703125" style="37" customWidth="1"/>
    <col min="2578" max="2579" width="5.28515625" style="37" customWidth="1"/>
    <col min="2580" max="2580" width="7.28515625" style="37" customWidth="1"/>
    <col min="2581" max="2581" width="6.28515625" style="37" customWidth="1"/>
    <col min="2582" max="2582" width="5.7109375" style="37" customWidth="1"/>
    <col min="2583" max="2583" width="7" style="37" customWidth="1"/>
    <col min="2584" max="2584" width="6.28515625" style="37" customWidth="1"/>
    <col min="2585" max="2585" width="6.42578125" style="37" customWidth="1"/>
    <col min="2586" max="2586" width="6.28515625" style="37" customWidth="1"/>
    <col min="2587" max="2587" width="6.5703125" style="37" customWidth="1"/>
    <col min="2588" max="2816" width="9.28515625" style="37"/>
    <col min="2817" max="2817" width="21.5703125" style="37" customWidth="1"/>
    <col min="2818" max="2820" width="6.28515625" style="37" customWidth="1"/>
    <col min="2821" max="2822" width="7.28515625" style="37" customWidth="1"/>
    <col min="2823" max="2823" width="8.28515625" style="37" customWidth="1"/>
    <col min="2824" max="2824" width="5.7109375" style="37" customWidth="1"/>
    <col min="2825" max="2825" width="6" style="37" customWidth="1"/>
    <col min="2826" max="2827" width="5.28515625" style="37" customWidth="1"/>
    <col min="2828" max="2828" width="4.7109375" style="37" customWidth="1"/>
    <col min="2829" max="2829" width="5.7109375" style="37" customWidth="1"/>
    <col min="2830" max="2830" width="6.28515625" style="37" customWidth="1"/>
    <col min="2831" max="2831" width="6.7109375" style="37" customWidth="1"/>
    <col min="2832" max="2832" width="7.28515625" style="37" customWidth="1"/>
    <col min="2833" max="2833" width="7.5703125" style="37" customWidth="1"/>
    <col min="2834" max="2835" width="5.28515625" style="37" customWidth="1"/>
    <col min="2836" max="2836" width="7.28515625" style="37" customWidth="1"/>
    <col min="2837" max="2837" width="6.28515625" style="37" customWidth="1"/>
    <col min="2838" max="2838" width="5.7109375" style="37" customWidth="1"/>
    <col min="2839" max="2839" width="7" style="37" customWidth="1"/>
    <col min="2840" max="2840" width="6.28515625" style="37" customWidth="1"/>
    <col min="2841" max="2841" width="6.42578125" style="37" customWidth="1"/>
    <col min="2842" max="2842" width="6.28515625" style="37" customWidth="1"/>
    <col min="2843" max="2843" width="6.5703125" style="37" customWidth="1"/>
    <col min="2844" max="3072" width="9.28515625" style="37"/>
    <col min="3073" max="3073" width="21.5703125" style="37" customWidth="1"/>
    <col min="3074" max="3076" width="6.28515625" style="37" customWidth="1"/>
    <col min="3077" max="3078" width="7.28515625" style="37" customWidth="1"/>
    <col min="3079" max="3079" width="8.28515625" style="37" customWidth="1"/>
    <col min="3080" max="3080" width="5.7109375" style="37" customWidth="1"/>
    <col min="3081" max="3081" width="6" style="37" customWidth="1"/>
    <col min="3082" max="3083" width="5.28515625" style="37" customWidth="1"/>
    <col min="3084" max="3084" width="4.7109375" style="37" customWidth="1"/>
    <col min="3085" max="3085" width="5.7109375" style="37" customWidth="1"/>
    <col min="3086" max="3086" width="6.28515625" style="37" customWidth="1"/>
    <col min="3087" max="3087" width="6.7109375" style="37" customWidth="1"/>
    <col min="3088" max="3088" width="7.28515625" style="37" customWidth="1"/>
    <col min="3089" max="3089" width="7.5703125" style="37" customWidth="1"/>
    <col min="3090" max="3091" width="5.28515625" style="37" customWidth="1"/>
    <col min="3092" max="3092" width="7.28515625" style="37" customWidth="1"/>
    <col min="3093" max="3093" width="6.28515625" style="37" customWidth="1"/>
    <col min="3094" max="3094" width="5.7109375" style="37" customWidth="1"/>
    <col min="3095" max="3095" width="7" style="37" customWidth="1"/>
    <col min="3096" max="3096" width="6.28515625" style="37" customWidth="1"/>
    <col min="3097" max="3097" width="6.42578125" style="37" customWidth="1"/>
    <col min="3098" max="3098" width="6.28515625" style="37" customWidth="1"/>
    <col min="3099" max="3099" width="6.5703125" style="37" customWidth="1"/>
    <col min="3100" max="3328" width="9.28515625" style="37"/>
    <col min="3329" max="3329" width="21.5703125" style="37" customWidth="1"/>
    <col min="3330" max="3332" width="6.28515625" style="37" customWidth="1"/>
    <col min="3333" max="3334" width="7.28515625" style="37" customWidth="1"/>
    <col min="3335" max="3335" width="8.28515625" style="37" customWidth="1"/>
    <col min="3336" max="3336" width="5.7109375" style="37" customWidth="1"/>
    <col min="3337" max="3337" width="6" style="37" customWidth="1"/>
    <col min="3338" max="3339" width="5.28515625" style="37" customWidth="1"/>
    <col min="3340" max="3340" width="4.7109375" style="37" customWidth="1"/>
    <col min="3341" max="3341" width="5.7109375" style="37" customWidth="1"/>
    <col min="3342" max="3342" width="6.28515625" style="37" customWidth="1"/>
    <col min="3343" max="3343" width="6.7109375" style="37" customWidth="1"/>
    <col min="3344" max="3344" width="7.28515625" style="37" customWidth="1"/>
    <col min="3345" max="3345" width="7.5703125" style="37" customWidth="1"/>
    <col min="3346" max="3347" width="5.28515625" style="37" customWidth="1"/>
    <col min="3348" max="3348" width="7.28515625" style="37" customWidth="1"/>
    <col min="3349" max="3349" width="6.28515625" style="37" customWidth="1"/>
    <col min="3350" max="3350" width="5.7109375" style="37" customWidth="1"/>
    <col min="3351" max="3351" width="7" style="37" customWidth="1"/>
    <col min="3352" max="3352" width="6.28515625" style="37" customWidth="1"/>
    <col min="3353" max="3353" width="6.42578125" style="37" customWidth="1"/>
    <col min="3354" max="3354" width="6.28515625" style="37" customWidth="1"/>
    <col min="3355" max="3355" width="6.5703125" style="37" customWidth="1"/>
    <col min="3356" max="3584" width="9.28515625" style="37"/>
    <col min="3585" max="3585" width="21.5703125" style="37" customWidth="1"/>
    <col min="3586" max="3588" width="6.28515625" style="37" customWidth="1"/>
    <col min="3589" max="3590" width="7.28515625" style="37" customWidth="1"/>
    <col min="3591" max="3591" width="8.28515625" style="37" customWidth="1"/>
    <col min="3592" max="3592" width="5.7109375" style="37" customWidth="1"/>
    <col min="3593" max="3593" width="6" style="37" customWidth="1"/>
    <col min="3594" max="3595" width="5.28515625" style="37" customWidth="1"/>
    <col min="3596" max="3596" width="4.7109375" style="37" customWidth="1"/>
    <col min="3597" max="3597" width="5.7109375" style="37" customWidth="1"/>
    <col min="3598" max="3598" width="6.28515625" style="37" customWidth="1"/>
    <col min="3599" max="3599" width="6.7109375" style="37" customWidth="1"/>
    <col min="3600" max="3600" width="7.28515625" style="37" customWidth="1"/>
    <col min="3601" max="3601" width="7.5703125" style="37" customWidth="1"/>
    <col min="3602" max="3603" width="5.28515625" style="37" customWidth="1"/>
    <col min="3604" max="3604" width="7.28515625" style="37" customWidth="1"/>
    <col min="3605" max="3605" width="6.28515625" style="37" customWidth="1"/>
    <col min="3606" max="3606" width="5.7109375" style="37" customWidth="1"/>
    <col min="3607" max="3607" width="7" style="37" customWidth="1"/>
    <col min="3608" max="3608" width="6.28515625" style="37" customWidth="1"/>
    <col min="3609" max="3609" width="6.42578125" style="37" customWidth="1"/>
    <col min="3610" max="3610" width="6.28515625" style="37" customWidth="1"/>
    <col min="3611" max="3611" width="6.5703125" style="37" customWidth="1"/>
    <col min="3612" max="3840" width="9.28515625" style="37"/>
    <col min="3841" max="3841" width="21.5703125" style="37" customWidth="1"/>
    <col min="3842" max="3844" width="6.28515625" style="37" customWidth="1"/>
    <col min="3845" max="3846" width="7.28515625" style="37" customWidth="1"/>
    <col min="3847" max="3847" width="8.28515625" style="37" customWidth="1"/>
    <col min="3848" max="3848" width="5.7109375" style="37" customWidth="1"/>
    <col min="3849" max="3849" width="6" style="37" customWidth="1"/>
    <col min="3850" max="3851" width="5.28515625" style="37" customWidth="1"/>
    <col min="3852" max="3852" width="4.7109375" style="37" customWidth="1"/>
    <col min="3853" max="3853" width="5.7109375" style="37" customWidth="1"/>
    <col min="3854" max="3854" width="6.28515625" style="37" customWidth="1"/>
    <col min="3855" max="3855" width="6.7109375" style="37" customWidth="1"/>
    <col min="3856" max="3856" width="7.28515625" style="37" customWidth="1"/>
    <col min="3857" max="3857" width="7.5703125" style="37" customWidth="1"/>
    <col min="3858" max="3859" width="5.28515625" style="37" customWidth="1"/>
    <col min="3860" max="3860" width="7.28515625" style="37" customWidth="1"/>
    <col min="3861" max="3861" width="6.28515625" style="37" customWidth="1"/>
    <col min="3862" max="3862" width="5.7109375" style="37" customWidth="1"/>
    <col min="3863" max="3863" width="7" style="37" customWidth="1"/>
    <col min="3864" max="3864" width="6.28515625" style="37" customWidth="1"/>
    <col min="3865" max="3865" width="6.42578125" style="37" customWidth="1"/>
    <col min="3866" max="3866" width="6.28515625" style="37" customWidth="1"/>
    <col min="3867" max="3867" width="6.5703125" style="37" customWidth="1"/>
    <col min="3868" max="4096" width="9.28515625" style="37"/>
    <col min="4097" max="4097" width="21.5703125" style="37" customWidth="1"/>
    <col min="4098" max="4100" width="6.28515625" style="37" customWidth="1"/>
    <col min="4101" max="4102" width="7.28515625" style="37" customWidth="1"/>
    <col min="4103" max="4103" width="8.28515625" style="37" customWidth="1"/>
    <col min="4104" max="4104" width="5.7109375" style="37" customWidth="1"/>
    <col min="4105" max="4105" width="6" style="37" customWidth="1"/>
    <col min="4106" max="4107" width="5.28515625" style="37" customWidth="1"/>
    <col min="4108" max="4108" width="4.7109375" style="37" customWidth="1"/>
    <col min="4109" max="4109" width="5.7109375" style="37" customWidth="1"/>
    <col min="4110" max="4110" width="6.28515625" style="37" customWidth="1"/>
    <col min="4111" max="4111" width="6.7109375" style="37" customWidth="1"/>
    <col min="4112" max="4112" width="7.28515625" style="37" customWidth="1"/>
    <col min="4113" max="4113" width="7.5703125" style="37" customWidth="1"/>
    <col min="4114" max="4115" width="5.28515625" style="37" customWidth="1"/>
    <col min="4116" max="4116" width="7.28515625" style="37" customWidth="1"/>
    <col min="4117" max="4117" width="6.28515625" style="37" customWidth="1"/>
    <col min="4118" max="4118" width="5.7109375" style="37" customWidth="1"/>
    <col min="4119" max="4119" width="7" style="37" customWidth="1"/>
    <col min="4120" max="4120" width="6.28515625" style="37" customWidth="1"/>
    <col min="4121" max="4121" width="6.42578125" style="37" customWidth="1"/>
    <col min="4122" max="4122" width="6.28515625" style="37" customWidth="1"/>
    <col min="4123" max="4123" width="6.5703125" style="37" customWidth="1"/>
    <col min="4124" max="4352" width="9.28515625" style="37"/>
    <col min="4353" max="4353" width="21.5703125" style="37" customWidth="1"/>
    <col min="4354" max="4356" width="6.28515625" style="37" customWidth="1"/>
    <col min="4357" max="4358" width="7.28515625" style="37" customWidth="1"/>
    <col min="4359" max="4359" width="8.28515625" style="37" customWidth="1"/>
    <col min="4360" max="4360" width="5.7109375" style="37" customWidth="1"/>
    <col min="4361" max="4361" width="6" style="37" customWidth="1"/>
    <col min="4362" max="4363" width="5.28515625" style="37" customWidth="1"/>
    <col min="4364" max="4364" width="4.7109375" style="37" customWidth="1"/>
    <col min="4365" max="4365" width="5.7109375" style="37" customWidth="1"/>
    <col min="4366" max="4366" width="6.28515625" style="37" customWidth="1"/>
    <col min="4367" max="4367" width="6.7109375" style="37" customWidth="1"/>
    <col min="4368" max="4368" width="7.28515625" style="37" customWidth="1"/>
    <col min="4369" max="4369" width="7.5703125" style="37" customWidth="1"/>
    <col min="4370" max="4371" width="5.28515625" style="37" customWidth="1"/>
    <col min="4372" max="4372" width="7.28515625" style="37" customWidth="1"/>
    <col min="4373" max="4373" width="6.28515625" style="37" customWidth="1"/>
    <col min="4374" max="4374" width="5.7109375" style="37" customWidth="1"/>
    <col min="4375" max="4375" width="7" style="37" customWidth="1"/>
    <col min="4376" max="4376" width="6.28515625" style="37" customWidth="1"/>
    <col min="4377" max="4377" width="6.42578125" style="37" customWidth="1"/>
    <col min="4378" max="4378" width="6.28515625" style="37" customWidth="1"/>
    <col min="4379" max="4379" width="6.5703125" style="37" customWidth="1"/>
    <col min="4380" max="4608" width="9.28515625" style="37"/>
    <col min="4609" max="4609" width="21.5703125" style="37" customWidth="1"/>
    <col min="4610" max="4612" width="6.28515625" style="37" customWidth="1"/>
    <col min="4613" max="4614" width="7.28515625" style="37" customWidth="1"/>
    <col min="4615" max="4615" width="8.28515625" style="37" customWidth="1"/>
    <col min="4616" max="4616" width="5.7109375" style="37" customWidth="1"/>
    <col min="4617" max="4617" width="6" style="37" customWidth="1"/>
    <col min="4618" max="4619" width="5.28515625" style="37" customWidth="1"/>
    <col min="4620" max="4620" width="4.7109375" style="37" customWidth="1"/>
    <col min="4621" max="4621" width="5.7109375" style="37" customWidth="1"/>
    <col min="4622" max="4622" width="6.28515625" style="37" customWidth="1"/>
    <col min="4623" max="4623" width="6.7109375" style="37" customWidth="1"/>
    <col min="4624" max="4624" width="7.28515625" style="37" customWidth="1"/>
    <col min="4625" max="4625" width="7.5703125" style="37" customWidth="1"/>
    <col min="4626" max="4627" width="5.28515625" style="37" customWidth="1"/>
    <col min="4628" max="4628" width="7.28515625" style="37" customWidth="1"/>
    <col min="4629" max="4629" width="6.28515625" style="37" customWidth="1"/>
    <col min="4630" max="4630" width="5.7109375" style="37" customWidth="1"/>
    <col min="4631" max="4631" width="7" style="37" customWidth="1"/>
    <col min="4632" max="4632" width="6.28515625" style="37" customWidth="1"/>
    <col min="4633" max="4633" width="6.42578125" style="37" customWidth="1"/>
    <col min="4634" max="4634" width="6.28515625" style="37" customWidth="1"/>
    <col min="4635" max="4635" width="6.5703125" style="37" customWidth="1"/>
    <col min="4636" max="4864" width="9.28515625" style="37"/>
    <col min="4865" max="4865" width="21.5703125" style="37" customWidth="1"/>
    <col min="4866" max="4868" width="6.28515625" style="37" customWidth="1"/>
    <col min="4869" max="4870" width="7.28515625" style="37" customWidth="1"/>
    <col min="4871" max="4871" width="8.28515625" style="37" customWidth="1"/>
    <col min="4872" max="4872" width="5.7109375" style="37" customWidth="1"/>
    <col min="4873" max="4873" width="6" style="37" customWidth="1"/>
    <col min="4874" max="4875" width="5.28515625" style="37" customWidth="1"/>
    <col min="4876" max="4876" width="4.7109375" style="37" customWidth="1"/>
    <col min="4877" max="4877" width="5.7109375" style="37" customWidth="1"/>
    <col min="4878" max="4878" width="6.28515625" style="37" customWidth="1"/>
    <col min="4879" max="4879" width="6.7109375" style="37" customWidth="1"/>
    <col min="4880" max="4880" width="7.28515625" style="37" customWidth="1"/>
    <col min="4881" max="4881" width="7.5703125" style="37" customWidth="1"/>
    <col min="4882" max="4883" width="5.28515625" style="37" customWidth="1"/>
    <col min="4884" max="4884" width="7.28515625" style="37" customWidth="1"/>
    <col min="4885" max="4885" width="6.28515625" style="37" customWidth="1"/>
    <col min="4886" max="4886" width="5.7109375" style="37" customWidth="1"/>
    <col min="4887" max="4887" width="7" style="37" customWidth="1"/>
    <col min="4888" max="4888" width="6.28515625" style="37" customWidth="1"/>
    <col min="4889" max="4889" width="6.42578125" style="37" customWidth="1"/>
    <col min="4890" max="4890" width="6.28515625" style="37" customWidth="1"/>
    <col min="4891" max="4891" width="6.5703125" style="37" customWidth="1"/>
    <col min="4892" max="5120" width="9.28515625" style="37"/>
    <col min="5121" max="5121" width="21.5703125" style="37" customWidth="1"/>
    <col min="5122" max="5124" width="6.28515625" style="37" customWidth="1"/>
    <col min="5125" max="5126" width="7.28515625" style="37" customWidth="1"/>
    <col min="5127" max="5127" width="8.28515625" style="37" customWidth="1"/>
    <col min="5128" max="5128" width="5.7109375" style="37" customWidth="1"/>
    <col min="5129" max="5129" width="6" style="37" customWidth="1"/>
    <col min="5130" max="5131" width="5.28515625" style="37" customWidth="1"/>
    <col min="5132" max="5132" width="4.7109375" style="37" customWidth="1"/>
    <col min="5133" max="5133" width="5.7109375" style="37" customWidth="1"/>
    <col min="5134" max="5134" width="6.28515625" style="37" customWidth="1"/>
    <col min="5135" max="5135" width="6.7109375" style="37" customWidth="1"/>
    <col min="5136" max="5136" width="7.28515625" style="37" customWidth="1"/>
    <col min="5137" max="5137" width="7.5703125" style="37" customWidth="1"/>
    <col min="5138" max="5139" width="5.28515625" style="37" customWidth="1"/>
    <col min="5140" max="5140" width="7.28515625" style="37" customWidth="1"/>
    <col min="5141" max="5141" width="6.28515625" style="37" customWidth="1"/>
    <col min="5142" max="5142" width="5.7109375" style="37" customWidth="1"/>
    <col min="5143" max="5143" width="7" style="37" customWidth="1"/>
    <col min="5144" max="5144" width="6.28515625" style="37" customWidth="1"/>
    <col min="5145" max="5145" width="6.42578125" style="37" customWidth="1"/>
    <col min="5146" max="5146" width="6.28515625" style="37" customWidth="1"/>
    <col min="5147" max="5147" width="6.5703125" style="37" customWidth="1"/>
    <col min="5148" max="5376" width="9.28515625" style="37"/>
    <col min="5377" max="5377" width="21.5703125" style="37" customWidth="1"/>
    <col min="5378" max="5380" width="6.28515625" style="37" customWidth="1"/>
    <col min="5381" max="5382" width="7.28515625" style="37" customWidth="1"/>
    <col min="5383" max="5383" width="8.28515625" style="37" customWidth="1"/>
    <col min="5384" max="5384" width="5.7109375" style="37" customWidth="1"/>
    <col min="5385" max="5385" width="6" style="37" customWidth="1"/>
    <col min="5386" max="5387" width="5.28515625" style="37" customWidth="1"/>
    <col min="5388" max="5388" width="4.7109375" style="37" customWidth="1"/>
    <col min="5389" max="5389" width="5.7109375" style="37" customWidth="1"/>
    <col min="5390" max="5390" width="6.28515625" style="37" customWidth="1"/>
    <col min="5391" max="5391" width="6.7109375" style="37" customWidth="1"/>
    <col min="5392" max="5392" width="7.28515625" style="37" customWidth="1"/>
    <col min="5393" max="5393" width="7.5703125" style="37" customWidth="1"/>
    <col min="5394" max="5395" width="5.28515625" style="37" customWidth="1"/>
    <col min="5396" max="5396" width="7.28515625" style="37" customWidth="1"/>
    <col min="5397" max="5397" width="6.28515625" style="37" customWidth="1"/>
    <col min="5398" max="5398" width="5.7109375" style="37" customWidth="1"/>
    <col min="5399" max="5399" width="7" style="37" customWidth="1"/>
    <col min="5400" max="5400" width="6.28515625" style="37" customWidth="1"/>
    <col min="5401" max="5401" width="6.42578125" style="37" customWidth="1"/>
    <col min="5402" max="5402" width="6.28515625" style="37" customWidth="1"/>
    <col min="5403" max="5403" width="6.5703125" style="37" customWidth="1"/>
    <col min="5404" max="5632" width="9.28515625" style="37"/>
    <col min="5633" max="5633" width="21.5703125" style="37" customWidth="1"/>
    <col min="5634" max="5636" width="6.28515625" style="37" customWidth="1"/>
    <col min="5637" max="5638" width="7.28515625" style="37" customWidth="1"/>
    <col min="5639" max="5639" width="8.28515625" style="37" customWidth="1"/>
    <col min="5640" max="5640" width="5.7109375" style="37" customWidth="1"/>
    <col min="5641" max="5641" width="6" style="37" customWidth="1"/>
    <col min="5642" max="5643" width="5.28515625" style="37" customWidth="1"/>
    <col min="5644" max="5644" width="4.7109375" style="37" customWidth="1"/>
    <col min="5645" max="5645" width="5.7109375" style="37" customWidth="1"/>
    <col min="5646" max="5646" width="6.28515625" style="37" customWidth="1"/>
    <col min="5647" max="5647" width="6.7109375" style="37" customWidth="1"/>
    <col min="5648" max="5648" width="7.28515625" style="37" customWidth="1"/>
    <col min="5649" max="5649" width="7.5703125" style="37" customWidth="1"/>
    <col min="5650" max="5651" width="5.28515625" style="37" customWidth="1"/>
    <col min="5652" max="5652" width="7.28515625" style="37" customWidth="1"/>
    <col min="5653" max="5653" width="6.28515625" style="37" customWidth="1"/>
    <col min="5654" max="5654" width="5.7109375" style="37" customWidth="1"/>
    <col min="5655" max="5655" width="7" style="37" customWidth="1"/>
    <col min="5656" max="5656" width="6.28515625" style="37" customWidth="1"/>
    <col min="5657" max="5657" width="6.42578125" style="37" customWidth="1"/>
    <col min="5658" max="5658" width="6.28515625" style="37" customWidth="1"/>
    <col min="5659" max="5659" width="6.5703125" style="37" customWidth="1"/>
    <col min="5660" max="5888" width="9.28515625" style="37"/>
    <col min="5889" max="5889" width="21.5703125" style="37" customWidth="1"/>
    <col min="5890" max="5892" width="6.28515625" style="37" customWidth="1"/>
    <col min="5893" max="5894" width="7.28515625" style="37" customWidth="1"/>
    <col min="5895" max="5895" width="8.28515625" style="37" customWidth="1"/>
    <col min="5896" max="5896" width="5.7109375" style="37" customWidth="1"/>
    <col min="5897" max="5897" width="6" style="37" customWidth="1"/>
    <col min="5898" max="5899" width="5.28515625" style="37" customWidth="1"/>
    <col min="5900" max="5900" width="4.7109375" style="37" customWidth="1"/>
    <col min="5901" max="5901" width="5.7109375" style="37" customWidth="1"/>
    <col min="5902" max="5902" width="6.28515625" style="37" customWidth="1"/>
    <col min="5903" max="5903" width="6.7109375" style="37" customWidth="1"/>
    <col min="5904" max="5904" width="7.28515625" style="37" customWidth="1"/>
    <col min="5905" max="5905" width="7.5703125" style="37" customWidth="1"/>
    <col min="5906" max="5907" width="5.28515625" style="37" customWidth="1"/>
    <col min="5908" max="5908" width="7.28515625" style="37" customWidth="1"/>
    <col min="5909" max="5909" width="6.28515625" style="37" customWidth="1"/>
    <col min="5910" max="5910" width="5.7109375" style="37" customWidth="1"/>
    <col min="5911" max="5911" width="7" style="37" customWidth="1"/>
    <col min="5912" max="5912" width="6.28515625" style="37" customWidth="1"/>
    <col min="5913" max="5913" width="6.42578125" style="37" customWidth="1"/>
    <col min="5914" max="5914" width="6.28515625" style="37" customWidth="1"/>
    <col min="5915" max="5915" width="6.5703125" style="37" customWidth="1"/>
    <col min="5916" max="6144" width="9.28515625" style="37"/>
    <col min="6145" max="6145" width="21.5703125" style="37" customWidth="1"/>
    <col min="6146" max="6148" width="6.28515625" style="37" customWidth="1"/>
    <col min="6149" max="6150" width="7.28515625" style="37" customWidth="1"/>
    <col min="6151" max="6151" width="8.28515625" style="37" customWidth="1"/>
    <col min="6152" max="6152" width="5.7109375" style="37" customWidth="1"/>
    <col min="6153" max="6153" width="6" style="37" customWidth="1"/>
    <col min="6154" max="6155" width="5.28515625" style="37" customWidth="1"/>
    <col min="6156" max="6156" width="4.7109375" style="37" customWidth="1"/>
    <col min="6157" max="6157" width="5.7109375" style="37" customWidth="1"/>
    <col min="6158" max="6158" width="6.28515625" style="37" customWidth="1"/>
    <col min="6159" max="6159" width="6.7109375" style="37" customWidth="1"/>
    <col min="6160" max="6160" width="7.28515625" style="37" customWidth="1"/>
    <col min="6161" max="6161" width="7.5703125" style="37" customWidth="1"/>
    <col min="6162" max="6163" width="5.28515625" style="37" customWidth="1"/>
    <col min="6164" max="6164" width="7.28515625" style="37" customWidth="1"/>
    <col min="6165" max="6165" width="6.28515625" style="37" customWidth="1"/>
    <col min="6166" max="6166" width="5.7109375" style="37" customWidth="1"/>
    <col min="6167" max="6167" width="7" style="37" customWidth="1"/>
    <col min="6168" max="6168" width="6.28515625" style="37" customWidth="1"/>
    <col min="6169" max="6169" width="6.42578125" style="37" customWidth="1"/>
    <col min="6170" max="6170" width="6.28515625" style="37" customWidth="1"/>
    <col min="6171" max="6171" width="6.5703125" style="37" customWidth="1"/>
    <col min="6172" max="6400" width="9.28515625" style="37"/>
    <col min="6401" max="6401" width="21.5703125" style="37" customWidth="1"/>
    <col min="6402" max="6404" width="6.28515625" style="37" customWidth="1"/>
    <col min="6405" max="6406" width="7.28515625" style="37" customWidth="1"/>
    <col min="6407" max="6407" width="8.28515625" style="37" customWidth="1"/>
    <col min="6408" max="6408" width="5.7109375" style="37" customWidth="1"/>
    <col min="6409" max="6409" width="6" style="37" customWidth="1"/>
    <col min="6410" max="6411" width="5.28515625" style="37" customWidth="1"/>
    <col min="6412" max="6412" width="4.7109375" style="37" customWidth="1"/>
    <col min="6413" max="6413" width="5.7109375" style="37" customWidth="1"/>
    <col min="6414" max="6414" width="6.28515625" style="37" customWidth="1"/>
    <col min="6415" max="6415" width="6.7109375" style="37" customWidth="1"/>
    <col min="6416" max="6416" width="7.28515625" style="37" customWidth="1"/>
    <col min="6417" max="6417" width="7.5703125" style="37" customWidth="1"/>
    <col min="6418" max="6419" width="5.28515625" style="37" customWidth="1"/>
    <col min="6420" max="6420" width="7.28515625" style="37" customWidth="1"/>
    <col min="6421" max="6421" width="6.28515625" style="37" customWidth="1"/>
    <col min="6422" max="6422" width="5.7109375" style="37" customWidth="1"/>
    <col min="6423" max="6423" width="7" style="37" customWidth="1"/>
    <col min="6424" max="6424" width="6.28515625" style="37" customWidth="1"/>
    <col min="6425" max="6425" width="6.42578125" style="37" customWidth="1"/>
    <col min="6426" max="6426" width="6.28515625" style="37" customWidth="1"/>
    <col min="6427" max="6427" width="6.5703125" style="37" customWidth="1"/>
    <col min="6428" max="6656" width="9.28515625" style="37"/>
    <col min="6657" max="6657" width="21.5703125" style="37" customWidth="1"/>
    <col min="6658" max="6660" width="6.28515625" style="37" customWidth="1"/>
    <col min="6661" max="6662" width="7.28515625" style="37" customWidth="1"/>
    <col min="6663" max="6663" width="8.28515625" style="37" customWidth="1"/>
    <col min="6664" max="6664" width="5.7109375" style="37" customWidth="1"/>
    <col min="6665" max="6665" width="6" style="37" customWidth="1"/>
    <col min="6666" max="6667" width="5.28515625" style="37" customWidth="1"/>
    <col min="6668" max="6668" width="4.7109375" style="37" customWidth="1"/>
    <col min="6669" max="6669" width="5.7109375" style="37" customWidth="1"/>
    <col min="6670" max="6670" width="6.28515625" style="37" customWidth="1"/>
    <col min="6671" max="6671" width="6.7109375" style="37" customWidth="1"/>
    <col min="6672" max="6672" width="7.28515625" style="37" customWidth="1"/>
    <col min="6673" max="6673" width="7.5703125" style="37" customWidth="1"/>
    <col min="6674" max="6675" width="5.28515625" style="37" customWidth="1"/>
    <col min="6676" max="6676" width="7.28515625" style="37" customWidth="1"/>
    <col min="6677" max="6677" width="6.28515625" style="37" customWidth="1"/>
    <col min="6678" max="6678" width="5.7109375" style="37" customWidth="1"/>
    <col min="6679" max="6679" width="7" style="37" customWidth="1"/>
    <col min="6680" max="6680" width="6.28515625" style="37" customWidth="1"/>
    <col min="6681" max="6681" width="6.42578125" style="37" customWidth="1"/>
    <col min="6682" max="6682" width="6.28515625" style="37" customWidth="1"/>
    <col min="6683" max="6683" width="6.5703125" style="37" customWidth="1"/>
    <col min="6684" max="6912" width="9.28515625" style="37"/>
    <col min="6913" max="6913" width="21.5703125" style="37" customWidth="1"/>
    <col min="6914" max="6916" width="6.28515625" style="37" customWidth="1"/>
    <col min="6917" max="6918" width="7.28515625" style="37" customWidth="1"/>
    <col min="6919" max="6919" width="8.28515625" style="37" customWidth="1"/>
    <col min="6920" max="6920" width="5.7109375" style="37" customWidth="1"/>
    <col min="6921" max="6921" width="6" style="37" customWidth="1"/>
    <col min="6922" max="6923" width="5.28515625" style="37" customWidth="1"/>
    <col min="6924" max="6924" width="4.7109375" style="37" customWidth="1"/>
    <col min="6925" max="6925" width="5.7109375" style="37" customWidth="1"/>
    <col min="6926" max="6926" width="6.28515625" style="37" customWidth="1"/>
    <col min="6927" max="6927" width="6.7109375" style="37" customWidth="1"/>
    <col min="6928" max="6928" width="7.28515625" style="37" customWidth="1"/>
    <col min="6929" max="6929" width="7.5703125" style="37" customWidth="1"/>
    <col min="6930" max="6931" width="5.28515625" style="37" customWidth="1"/>
    <col min="6932" max="6932" width="7.28515625" style="37" customWidth="1"/>
    <col min="6933" max="6933" width="6.28515625" style="37" customWidth="1"/>
    <col min="6934" max="6934" width="5.7109375" style="37" customWidth="1"/>
    <col min="6935" max="6935" width="7" style="37" customWidth="1"/>
    <col min="6936" max="6936" width="6.28515625" style="37" customWidth="1"/>
    <col min="6937" max="6937" width="6.42578125" style="37" customWidth="1"/>
    <col min="6938" max="6938" width="6.28515625" style="37" customWidth="1"/>
    <col min="6939" max="6939" width="6.5703125" style="37" customWidth="1"/>
    <col min="6940" max="7168" width="9.28515625" style="37"/>
    <col min="7169" max="7169" width="21.5703125" style="37" customWidth="1"/>
    <col min="7170" max="7172" width="6.28515625" style="37" customWidth="1"/>
    <col min="7173" max="7174" width="7.28515625" style="37" customWidth="1"/>
    <col min="7175" max="7175" width="8.28515625" style="37" customWidth="1"/>
    <col min="7176" max="7176" width="5.7109375" style="37" customWidth="1"/>
    <col min="7177" max="7177" width="6" style="37" customWidth="1"/>
    <col min="7178" max="7179" width="5.28515625" style="37" customWidth="1"/>
    <col min="7180" max="7180" width="4.7109375" style="37" customWidth="1"/>
    <col min="7181" max="7181" width="5.7109375" style="37" customWidth="1"/>
    <col min="7182" max="7182" width="6.28515625" style="37" customWidth="1"/>
    <col min="7183" max="7183" width="6.7109375" style="37" customWidth="1"/>
    <col min="7184" max="7184" width="7.28515625" style="37" customWidth="1"/>
    <col min="7185" max="7185" width="7.5703125" style="37" customWidth="1"/>
    <col min="7186" max="7187" width="5.28515625" style="37" customWidth="1"/>
    <col min="7188" max="7188" width="7.28515625" style="37" customWidth="1"/>
    <col min="7189" max="7189" width="6.28515625" style="37" customWidth="1"/>
    <col min="7190" max="7190" width="5.7109375" style="37" customWidth="1"/>
    <col min="7191" max="7191" width="7" style="37" customWidth="1"/>
    <col min="7192" max="7192" width="6.28515625" style="37" customWidth="1"/>
    <col min="7193" max="7193" width="6.42578125" style="37" customWidth="1"/>
    <col min="7194" max="7194" width="6.28515625" style="37" customWidth="1"/>
    <col min="7195" max="7195" width="6.5703125" style="37" customWidth="1"/>
    <col min="7196" max="7424" width="9.28515625" style="37"/>
    <col min="7425" max="7425" width="21.5703125" style="37" customWidth="1"/>
    <col min="7426" max="7428" width="6.28515625" style="37" customWidth="1"/>
    <col min="7429" max="7430" width="7.28515625" style="37" customWidth="1"/>
    <col min="7431" max="7431" width="8.28515625" style="37" customWidth="1"/>
    <col min="7432" max="7432" width="5.7109375" style="37" customWidth="1"/>
    <col min="7433" max="7433" width="6" style="37" customWidth="1"/>
    <col min="7434" max="7435" width="5.28515625" style="37" customWidth="1"/>
    <col min="7436" max="7436" width="4.7109375" style="37" customWidth="1"/>
    <col min="7437" max="7437" width="5.7109375" style="37" customWidth="1"/>
    <col min="7438" max="7438" width="6.28515625" style="37" customWidth="1"/>
    <col min="7439" max="7439" width="6.7109375" style="37" customWidth="1"/>
    <col min="7440" max="7440" width="7.28515625" style="37" customWidth="1"/>
    <col min="7441" max="7441" width="7.5703125" style="37" customWidth="1"/>
    <col min="7442" max="7443" width="5.28515625" style="37" customWidth="1"/>
    <col min="7444" max="7444" width="7.28515625" style="37" customWidth="1"/>
    <col min="7445" max="7445" width="6.28515625" style="37" customWidth="1"/>
    <col min="7446" max="7446" width="5.7109375" style="37" customWidth="1"/>
    <col min="7447" max="7447" width="7" style="37" customWidth="1"/>
    <col min="7448" max="7448" width="6.28515625" style="37" customWidth="1"/>
    <col min="7449" max="7449" width="6.42578125" style="37" customWidth="1"/>
    <col min="7450" max="7450" width="6.28515625" style="37" customWidth="1"/>
    <col min="7451" max="7451" width="6.5703125" style="37" customWidth="1"/>
    <col min="7452" max="7680" width="9.28515625" style="37"/>
    <col min="7681" max="7681" width="21.5703125" style="37" customWidth="1"/>
    <col min="7682" max="7684" width="6.28515625" style="37" customWidth="1"/>
    <col min="7685" max="7686" width="7.28515625" style="37" customWidth="1"/>
    <col min="7687" max="7687" width="8.28515625" style="37" customWidth="1"/>
    <col min="7688" max="7688" width="5.7109375" style="37" customWidth="1"/>
    <col min="7689" max="7689" width="6" style="37" customWidth="1"/>
    <col min="7690" max="7691" width="5.28515625" style="37" customWidth="1"/>
    <col min="7692" max="7692" width="4.7109375" style="37" customWidth="1"/>
    <col min="7693" max="7693" width="5.7109375" style="37" customWidth="1"/>
    <col min="7694" max="7694" width="6.28515625" style="37" customWidth="1"/>
    <col min="7695" max="7695" width="6.7109375" style="37" customWidth="1"/>
    <col min="7696" max="7696" width="7.28515625" style="37" customWidth="1"/>
    <col min="7697" max="7697" width="7.5703125" style="37" customWidth="1"/>
    <col min="7698" max="7699" width="5.28515625" style="37" customWidth="1"/>
    <col min="7700" max="7700" width="7.28515625" style="37" customWidth="1"/>
    <col min="7701" max="7701" width="6.28515625" style="37" customWidth="1"/>
    <col min="7702" max="7702" width="5.7109375" style="37" customWidth="1"/>
    <col min="7703" max="7703" width="7" style="37" customWidth="1"/>
    <col min="7704" max="7704" width="6.28515625" style="37" customWidth="1"/>
    <col min="7705" max="7705" width="6.42578125" style="37" customWidth="1"/>
    <col min="7706" max="7706" width="6.28515625" style="37" customWidth="1"/>
    <col min="7707" max="7707" width="6.5703125" style="37" customWidth="1"/>
    <col min="7708" max="7936" width="9.28515625" style="37"/>
    <col min="7937" max="7937" width="21.5703125" style="37" customWidth="1"/>
    <col min="7938" max="7940" width="6.28515625" style="37" customWidth="1"/>
    <col min="7941" max="7942" width="7.28515625" style="37" customWidth="1"/>
    <col min="7943" max="7943" width="8.28515625" style="37" customWidth="1"/>
    <col min="7944" max="7944" width="5.7109375" style="37" customWidth="1"/>
    <col min="7945" max="7945" width="6" style="37" customWidth="1"/>
    <col min="7946" max="7947" width="5.28515625" style="37" customWidth="1"/>
    <col min="7948" max="7948" width="4.7109375" style="37" customWidth="1"/>
    <col min="7949" max="7949" width="5.7109375" style="37" customWidth="1"/>
    <col min="7950" max="7950" width="6.28515625" style="37" customWidth="1"/>
    <col min="7951" max="7951" width="6.7109375" style="37" customWidth="1"/>
    <col min="7952" max="7952" width="7.28515625" style="37" customWidth="1"/>
    <col min="7953" max="7953" width="7.5703125" style="37" customWidth="1"/>
    <col min="7954" max="7955" width="5.28515625" style="37" customWidth="1"/>
    <col min="7956" max="7956" width="7.28515625" style="37" customWidth="1"/>
    <col min="7957" max="7957" width="6.28515625" style="37" customWidth="1"/>
    <col min="7958" max="7958" width="5.7109375" style="37" customWidth="1"/>
    <col min="7959" max="7959" width="7" style="37" customWidth="1"/>
    <col min="7960" max="7960" width="6.28515625" style="37" customWidth="1"/>
    <col min="7961" max="7961" width="6.42578125" style="37" customWidth="1"/>
    <col min="7962" max="7962" width="6.28515625" style="37" customWidth="1"/>
    <col min="7963" max="7963" width="6.5703125" style="37" customWidth="1"/>
    <col min="7964" max="8192" width="9.28515625" style="37"/>
    <col min="8193" max="8193" width="21.5703125" style="37" customWidth="1"/>
    <col min="8194" max="8196" width="6.28515625" style="37" customWidth="1"/>
    <col min="8197" max="8198" width="7.28515625" style="37" customWidth="1"/>
    <col min="8199" max="8199" width="8.28515625" style="37" customWidth="1"/>
    <col min="8200" max="8200" width="5.7109375" style="37" customWidth="1"/>
    <col min="8201" max="8201" width="6" style="37" customWidth="1"/>
    <col min="8202" max="8203" width="5.28515625" style="37" customWidth="1"/>
    <col min="8204" max="8204" width="4.7109375" style="37" customWidth="1"/>
    <col min="8205" max="8205" width="5.7109375" style="37" customWidth="1"/>
    <col min="8206" max="8206" width="6.28515625" style="37" customWidth="1"/>
    <col min="8207" max="8207" width="6.7109375" style="37" customWidth="1"/>
    <col min="8208" max="8208" width="7.28515625" style="37" customWidth="1"/>
    <col min="8209" max="8209" width="7.5703125" style="37" customWidth="1"/>
    <col min="8210" max="8211" width="5.28515625" style="37" customWidth="1"/>
    <col min="8212" max="8212" width="7.28515625" style="37" customWidth="1"/>
    <col min="8213" max="8213" width="6.28515625" style="37" customWidth="1"/>
    <col min="8214" max="8214" width="5.7109375" style="37" customWidth="1"/>
    <col min="8215" max="8215" width="7" style="37" customWidth="1"/>
    <col min="8216" max="8216" width="6.28515625" style="37" customWidth="1"/>
    <col min="8217" max="8217" width="6.42578125" style="37" customWidth="1"/>
    <col min="8218" max="8218" width="6.28515625" style="37" customWidth="1"/>
    <col min="8219" max="8219" width="6.5703125" style="37" customWidth="1"/>
    <col min="8220" max="8448" width="9.28515625" style="37"/>
    <col min="8449" max="8449" width="21.5703125" style="37" customWidth="1"/>
    <col min="8450" max="8452" width="6.28515625" style="37" customWidth="1"/>
    <col min="8453" max="8454" width="7.28515625" style="37" customWidth="1"/>
    <col min="8455" max="8455" width="8.28515625" style="37" customWidth="1"/>
    <col min="8456" max="8456" width="5.7109375" style="37" customWidth="1"/>
    <col min="8457" max="8457" width="6" style="37" customWidth="1"/>
    <col min="8458" max="8459" width="5.28515625" style="37" customWidth="1"/>
    <col min="8460" max="8460" width="4.7109375" style="37" customWidth="1"/>
    <col min="8461" max="8461" width="5.7109375" style="37" customWidth="1"/>
    <col min="8462" max="8462" width="6.28515625" style="37" customWidth="1"/>
    <col min="8463" max="8463" width="6.7109375" style="37" customWidth="1"/>
    <col min="8464" max="8464" width="7.28515625" style="37" customWidth="1"/>
    <col min="8465" max="8465" width="7.5703125" style="37" customWidth="1"/>
    <col min="8466" max="8467" width="5.28515625" style="37" customWidth="1"/>
    <col min="8468" max="8468" width="7.28515625" style="37" customWidth="1"/>
    <col min="8469" max="8469" width="6.28515625" style="37" customWidth="1"/>
    <col min="8470" max="8470" width="5.7109375" style="37" customWidth="1"/>
    <col min="8471" max="8471" width="7" style="37" customWidth="1"/>
    <col min="8472" max="8472" width="6.28515625" style="37" customWidth="1"/>
    <col min="8473" max="8473" width="6.42578125" style="37" customWidth="1"/>
    <col min="8474" max="8474" width="6.28515625" style="37" customWidth="1"/>
    <col min="8475" max="8475" width="6.5703125" style="37" customWidth="1"/>
    <col min="8476" max="8704" width="9.28515625" style="37"/>
    <col min="8705" max="8705" width="21.5703125" style="37" customWidth="1"/>
    <col min="8706" max="8708" width="6.28515625" style="37" customWidth="1"/>
    <col min="8709" max="8710" width="7.28515625" style="37" customWidth="1"/>
    <col min="8711" max="8711" width="8.28515625" style="37" customWidth="1"/>
    <col min="8712" max="8712" width="5.7109375" style="37" customWidth="1"/>
    <col min="8713" max="8713" width="6" style="37" customWidth="1"/>
    <col min="8714" max="8715" width="5.28515625" style="37" customWidth="1"/>
    <col min="8716" max="8716" width="4.7109375" style="37" customWidth="1"/>
    <col min="8717" max="8717" width="5.7109375" style="37" customWidth="1"/>
    <col min="8718" max="8718" width="6.28515625" style="37" customWidth="1"/>
    <col min="8719" max="8719" width="6.7109375" style="37" customWidth="1"/>
    <col min="8720" max="8720" width="7.28515625" style="37" customWidth="1"/>
    <col min="8721" max="8721" width="7.5703125" style="37" customWidth="1"/>
    <col min="8722" max="8723" width="5.28515625" style="37" customWidth="1"/>
    <col min="8724" max="8724" width="7.28515625" style="37" customWidth="1"/>
    <col min="8725" max="8725" width="6.28515625" style="37" customWidth="1"/>
    <col min="8726" max="8726" width="5.7109375" style="37" customWidth="1"/>
    <col min="8727" max="8727" width="7" style="37" customWidth="1"/>
    <col min="8728" max="8728" width="6.28515625" style="37" customWidth="1"/>
    <col min="8729" max="8729" width="6.42578125" style="37" customWidth="1"/>
    <col min="8730" max="8730" width="6.28515625" style="37" customWidth="1"/>
    <col min="8731" max="8731" width="6.5703125" style="37" customWidth="1"/>
    <col min="8732" max="8960" width="9.28515625" style="37"/>
    <col min="8961" max="8961" width="21.5703125" style="37" customWidth="1"/>
    <col min="8962" max="8964" width="6.28515625" style="37" customWidth="1"/>
    <col min="8965" max="8966" width="7.28515625" style="37" customWidth="1"/>
    <col min="8967" max="8967" width="8.28515625" style="37" customWidth="1"/>
    <col min="8968" max="8968" width="5.7109375" style="37" customWidth="1"/>
    <col min="8969" max="8969" width="6" style="37" customWidth="1"/>
    <col min="8970" max="8971" width="5.28515625" style="37" customWidth="1"/>
    <col min="8972" max="8972" width="4.7109375" style="37" customWidth="1"/>
    <col min="8973" max="8973" width="5.7109375" style="37" customWidth="1"/>
    <col min="8974" max="8974" width="6.28515625" style="37" customWidth="1"/>
    <col min="8975" max="8975" width="6.7109375" style="37" customWidth="1"/>
    <col min="8976" max="8976" width="7.28515625" style="37" customWidth="1"/>
    <col min="8977" max="8977" width="7.5703125" style="37" customWidth="1"/>
    <col min="8978" max="8979" width="5.28515625" style="37" customWidth="1"/>
    <col min="8980" max="8980" width="7.28515625" style="37" customWidth="1"/>
    <col min="8981" max="8981" width="6.28515625" style="37" customWidth="1"/>
    <col min="8982" max="8982" width="5.7109375" style="37" customWidth="1"/>
    <col min="8983" max="8983" width="7" style="37" customWidth="1"/>
    <col min="8984" max="8984" width="6.28515625" style="37" customWidth="1"/>
    <col min="8985" max="8985" width="6.42578125" style="37" customWidth="1"/>
    <col min="8986" max="8986" width="6.28515625" style="37" customWidth="1"/>
    <col min="8987" max="8987" width="6.5703125" style="37" customWidth="1"/>
    <col min="8988" max="9216" width="9.28515625" style="37"/>
    <col min="9217" max="9217" width="21.5703125" style="37" customWidth="1"/>
    <col min="9218" max="9220" width="6.28515625" style="37" customWidth="1"/>
    <col min="9221" max="9222" width="7.28515625" style="37" customWidth="1"/>
    <col min="9223" max="9223" width="8.28515625" style="37" customWidth="1"/>
    <col min="9224" max="9224" width="5.7109375" style="37" customWidth="1"/>
    <col min="9225" max="9225" width="6" style="37" customWidth="1"/>
    <col min="9226" max="9227" width="5.28515625" style="37" customWidth="1"/>
    <col min="9228" max="9228" width="4.7109375" style="37" customWidth="1"/>
    <col min="9229" max="9229" width="5.7109375" style="37" customWidth="1"/>
    <col min="9230" max="9230" width="6.28515625" style="37" customWidth="1"/>
    <col min="9231" max="9231" width="6.7109375" style="37" customWidth="1"/>
    <col min="9232" max="9232" width="7.28515625" style="37" customWidth="1"/>
    <col min="9233" max="9233" width="7.5703125" style="37" customWidth="1"/>
    <col min="9234" max="9235" width="5.28515625" style="37" customWidth="1"/>
    <col min="9236" max="9236" width="7.28515625" style="37" customWidth="1"/>
    <col min="9237" max="9237" width="6.28515625" style="37" customWidth="1"/>
    <col min="9238" max="9238" width="5.7109375" style="37" customWidth="1"/>
    <col min="9239" max="9239" width="7" style="37" customWidth="1"/>
    <col min="9240" max="9240" width="6.28515625" style="37" customWidth="1"/>
    <col min="9241" max="9241" width="6.42578125" style="37" customWidth="1"/>
    <col min="9242" max="9242" width="6.28515625" style="37" customWidth="1"/>
    <col min="9243" max="9243" width="6.5703125" style="37" customWidth="1"/>
    <col min="9244" max="9472" width="9.28515625" style="37"/>
    <col min="9473" max="9473" width="21.5703125" style="37" customWidth="1"/>
    <col min="9474" max="9476" width="6.28515625" style="37" customWidth="1"/>
    <col min="9477" max="9478" width="7.28515625" style="37" customWidth="1"/>
    <col min="9479" max="9479" width="8.28515625" style="37" customWidth="1"/>
    <col min="9480" max="9480" width="5.7109375" style="37" customWidth="1"/>
    <col min="9481" max="9481" width="6" style="37" customWidth="1"/>
    <col min="9482" max="9483" width="5.28515625" style="37" customWidth="1"/>
    <col min="9484" max="9484" width="4.7109375" style="37" customWidth="1"/>
    <col min="9485" max="9485" width="5.7109375" style="37" customWidth="1"/>
    <col min="9486" max="9486" width="6.28515625" style="37" customWidth="1"/>
    <col min="9487" max="9487" width="6.7109375" style="37" customWidth="1"/>
    <col min="9488" max="9488" width="7.28515625" style="37" customWidth="1"/>
    <col min="9489" max="9489" width="7.5703125" style="37" customWidth="1"/>
    <col min="9490" max="9491" width="5.28515625" style="37" customWidth="1"/>
    <col min="9492" max="9492" width="7.28515625" style="37" customWidth="1"/>
    <col min="9493" max="9493" width="6.28515625" style="37" customWidth="1"/>
    <col min="9494" max="9494" width="5.7109375" style="37" customWidth="1"/>
    <col min="9495" max="9495" width="7" style="37" customWidth="1"/>
    <col min="9496" max="9496" width="6.28515625" style="37" customWidth="1"/>
    <col min="9497" max="9497" width="6.42578125" style="37" customWidth="1"/>
    <col min="9498" max="9498" width="6.28515625" style="37" customWidth="1"/>
    <col min="9499" max="9499" width="6.5703125" style="37" customWidth="1"/>
    <col min="9500" max="9728" width="9.28515625" style="37"/>
    <col min="9729" max="9729" width="21.5703125" style="37" customWidth="1"/>
    <col min="9730" max="9732" width="6.28515625" style="37" customWidth="1"/>
    <col min="9733" max="9734" width="7.28515625" style="37" customWidth="1"/>
    <col min="9735" max="9735" width="8.28515625" style="37" customWidth="1"/>
    <col min="9736" max="9736" width="5.7109375" style="37" customWidth="1"/>
    <col min="9737" max="9737" width="6" style="37" customWidth="1"/>
    <col min="9738" max="9739" width="5.28515625" style="37" customWidth="1"/>
    <col min="9740" max="9740" width="4.7109375" style="37" customWidth="1"/>
    <col min="9741" max="9741" width="5.7109375" style="37" customWidth="1"/>
    <col min="9742" max="9742" width="6.28515625" style="37" customWidth="1"/>
    <col min="9743" max="9743" width="6.7109375" style="37" customWidth="1"/>
    <col min="9744" max="9744" width="7.28515625" style="37" customWidth="1"/>
    <col min="9745" max="9745" width="7.5703125" style="37" customWidth="1"/>
    <col min="9746" max="9747" width="5.28515625" style="37" customWidth="1"/>
    <col min="9748" max="9748" width="7.28515625" style="37" customWidth="1"/>
    <col min="9749" max="9749" width="6.28515625" style="37" customWidth="1"/>
    <col min="9750" max="9750" width="5.7109375" style="37" customWidth="1"/>
    <col min="9751" max="9751" width="7" style="37" customWidth="1"/>
    <col min="9752" max="9752" width="6.28515625" style="37" customWidth="1"/>
    <col min="9753" max="9753" width="6.42578125" style="37" customWidth="1"/>
    <col min="9754" max="9754" width="6.28515625" style="37" customWidth="1"/>
    <col min="9755" max="9755" width="6.5703125" style="37" customWidth="1"/>
    <col min="9756" max="9984" width="9.28515625" style="37"/>
    <col min="9985" max="9985" width="21.5703125" style="37" customWidth="1"/>
    <col min="9986" max="9988" width="6.28515625" style="37" customWidth="1"/>
    <col min="9989" max="9990" width="7.28515625" style="37" customWidth="1"/>
    <col min="9991" max="9991" width="8.28515625" style="37" customWidth="1"/>
    <col min="9992" max="9992" width="5.7109375" style="37" customWidth="1"/>
    <col min="9993" max="9993" width="6" style="37" customWidth="1"/>
    <col min="9994" max="9995" width="5.28515625" style="37" customWidth="1"/>
    <col min="9996" max="9996" width="4.7109375" style="37" customWidth="1"/>
    <col min="9997" max="9997" width="5.7109375" style="37" customWidth="1"/>
    <col min="9998" max="9998" width="6.28515625" style="37" customWidth="1"/>
    <col min="9999" max="9999" width="6.7109375" style="37" customWidth="1"/>
    <col min="10000" max="10000" width="7.28515625" style="37" customWidth="1"/>
    <col min="10001" max="10001" width="7.5703125" style="37" customWidth="1"/>
    <col min="10002" max="10003" width="5.28515625" style="37" customWidth="1"/>
    <col min="10004" max="10004" width="7.28515625" style="37" customWidth="1"/>
    <col min="10005" max="10005" width="6.28515625" style="37" customWidth="1"/>
    <col min="10006" max="10006" width="5.7109375" style="37" customWidth="1"/>
    <col min="10007" max="10007" width="7" style="37" customWidth="1"/>
    <col min="10008" max="10008" width="6.28515625" style="37" customWidth="1"/>
    <col min="10009" max="10009" width="6.42578125" style="37" customWidth="1"/>
    <col min="10010" max="10010" width="6.28515625" style="37" customWidth="1"/>
    <col min="10011" max="10011" width="6.5703125" style="37" customWidth="1"/>
    <col min="10012" max="10240" width="9.28515625" style="37"/>
    <col min="10241" max="10241" width="21.5703125" style="37" customWidth="1"/>
    <col min="10242" max="10244" width="6.28515625" style="37" customWidth="1"/>
    <col min="10245" max="10246" width="7.28515625" style="37" customWidth="1"/>
    <col min="10247" max="10247" width="8.28515625" style="37" customWidth="1"/>
    <col min="10248" max="10248" width="5.7109375" style="37" customWidth="1"/>
    <col min="10249" max="10249" width="6" style="37" customWidth="1"/>
    <col min="10250" max="10251" width="5.28515625" style="37" customWidth="1"/>
    <col min="10252" max="10252" width="4.7109375" style="37" customWidth="1"/>
    <col min="10253" max="10253" width="5.7109375" style="37" customWidth="1"/>
    <col min="10254" max="10254" width="6.28515625" style="37" customWidth="1"/>
    <col min="10255" max="10255" width="6.7109375" style="37" customWidth="1"/>
    <col min="10256" max="10256" width="7.28515625" style="37" customWidth="1"/>
    <col min="10257" max="10257" width="7.5703125" style="37" customWidth="1"/>
    <col min="10258" max="10259" width="5.28515625" style="37" customWidth="1"/>
    <col min="10260" max="10260" width="7.28515625" style="37" customWidth="1"/>
    <col min="10261" max="10261" width="6.28515625" style="37" customWidth="1"/>
    <col min="10262" max="10262" width="5.7109375" style="37" customWidth="1"/>
    <col min="10263" max="10263" width="7" style="37" customWidth="1"/>
    <col min="10264" max="10264" width="6.28515625" style="37" customWidth="1"/>
    <col min="10265" max="10265" width="6.42578125" style="37" customWidth="1"/>
    <col min="10266" max="10266" width="6.28515625" style="37" customWidth="1"/>
    <col min="10267" max="10267" width="6.5703125" style="37" customWidth="1"/>
    <col min="10268" max="10496" width="9.28515625" style="37"/>
    <col min="10497" max="10497" width="21.5703125" style="37" customWidth="1"/>
    <col min="10498" max="10500" width="6.28515625" style="37" customWidth="1"/>
    <col min="10501" max="10502" width="7.28515625" style="37" customWidth="1"/>
    <col min="10503" max="10503" width="8.28515625" style="37" customWidth="1"/>
    <col min="10504" max="10504" width="5.7109375" style="37" customWidth="1"/>
    <col min="10505" max="10505" width="6" style="37" customWidth="1"/>
    <col min="10506" max="10507" width="5.28515625" style="37" customWidth="1"/>
    <col min="10508" max="10508" width="4.7109375" style="37" customWidth="1"/>
    <col min="10509" max="10509" width="5.7109375" style="37" customWidth="1"/>
    <col min="10510" max="10510" width="6.28515625" style="37" customWidth="1"/>
    <col min="10511" max="10511" width="6.7109375" style="37" customWidth="1"/>
    <col min="10512" max="10512" width="7.28515625" style="37" customWidth="1"/>
    <col min="10513" max="10513" width="7.5703125" style="37" customWidth="1"/>
    <col min="10514" max="10515" width="5.28515625" style="37" customWidth="1"/>
    <col min="10516" max="10516" width="7.28515625" style="37" customWidth="1"/>
    <col min="10517" max="10517" width="6.28515625" style="37" customWidth="1"/>
    <col min="10518" max="10518" width="5.7109375" style="37" customWidth="1"/>
    <col min="10519" max="10519" width="7" style="37" customWidth="1"/>
    <col min="10520" max="10520" width="6.28515625" style="37" customWidth="1"/>
    <col min="10521" max="10521" width="6.42578125" style="37" customWidth="1"/>
    <col min="10522" max="10522" width="6.28515625" style="37" customWidth="1"/>
    <col min="10523" max="10523" width="6.5703125" style="37" customWidth="1"/>
    <col min="10524" max="10752" width="9.28515625" style="37"/>
    <col min="10753" max="10753" width="21.5703125" style="37" customWidth="1"/>
    <col min="10754" max="10756" width="6.28515625" style="37" customWidth="1"/>
    <col min="10757" max="10758" width="7.28515625" style="37" customWidth="1"/>
    <col min="10759" max="10759" width="8.28515625" style="37" customWidth="1"/>
    <col min="10760" max="10760" width="5.7109375" style="37" customWidth="1"/>
    <col min="10761" max="10761" width="6" style="37" customWidth="1"/>
    <col min="10762" max="10763" width="5.28515625" style="37" customWidth="1"/>
    <col min="10764" max="10764" width="4.7109375" style="37" customWidth="1"/>
    <col min="10765" max="10765" width="5.7109375" style="37" customWidth="1"/>
    <col min="10766" max="10766" width="6.28515625" style="37" customWidth="1"/>
    <col min="10767" max="10767" width="6.7109375" style="37" customWidth="1"/>
    <col min="10768" max="10768" width="7.28515625" style="37" customWidth="1"/>
    <col min="10769" max="10769" width="7.5703125" style="37" customWidth="1"/>
    <col min="10770" max="10771" width="5.28515625" style="37" customWidth="1"/>
    <col min="10772" max="10772" width="7.28515625" style="37" customWidth="1"/>
    <col min="10773" max="10773" width="6.28515625" style="37" customWidth="1"/>
    <col min="10774" max="10774" width="5.7109375" style="37" customWidth="1"/>
    <col min="10775" max="10775" width="7" style="37" customWidth="1"/>
    <col min="10776" max="10776" width="6.28515625" style="37" customWidth="1"/>
    <col min="10777" max="10777" width="6.42578125" style="37" customWidth="1"/>
    <col min="10778" max="10778" width="6.28515625" style="37" customWidth="1"/>
    <col min="10779" max="10779" width="6.5703125" style="37" customWidth="1"/>
    <col min="10780" max="11008" width="9.28515625" style="37"/>
    <col min="11009" max="11009" width="21.5703125" style="37" customWidth="1"/>
    <col min="11010" max="11012" width="6.28515625" style="37" customWidth="1"/>
    <col min="11013" max="11014" width="7.28515625" style="37" customWidth="1"/>
    <col min="11015" max="11015" width="8.28515625" style="37" customWidth="1"/>
    <col min="11016" max="11016" width="5.7109375" style="37" customWidth="1"/>
    <col min="11017" max="11017" width="6" style="37" customWidth="1"/>
    <col min="11018" max="11019" width="5.28515625" style="37" customWidth="1"/>
    <col min="11020" max="11020" width="4.7109375" style="37" customWidth="1"/>
    <col min="11021" max="11021" width="5.7109375" style="37" customWidth="1"/>
    <col min="11022" max="11022" width="6.28515625" style="37" customWidth="1"/>
    <col min="11023" max="11023" width="6.7109375" style="37" customWidth="1"/>
    <col min="11024" max="11024" width="7.28515625" style="37" customWidth="1"/>
    <col min="11025" max="11025" width="7.5703125" style="37" customWidth="1"/>
    <col min="11026" max="11027" width="5.28515625" style="37" customWidth="1"/>
    <col min="11028" max="11028" width="7.28515625" style="37" customWidth="1"/>
    <col min="11029" max="11029" width="6.28515625" style="37" customWidth="1"/>
    <col min="11030" max="11030" width="5.7109375" style="37" customWidth="1"/>
    <col min="11031" max="11031" width="7" style="37" customWidth="1"/>
    <col min="11032" max="11032" width="6.28515625" style="37" customWidth="1"/>
    <col min="11033" max="11033" width="6.42578125" style="37" customWidth="1"/>
    <col min="11034" max="11034" width="6.28515625" style="37" customWidth="1"/>
    <col min="11035" max="11035" width="6.5703125" style="37" customWidth="1"/>
    <col min="11036" max="11264" width="9.28515625" style="37"/>
    <col min="11265" max="11265" width="21.5703125" style="37" customWidth="1"/>
    <col min="11266" max="11268" width="6.28515625" style="37" customWidth="1"/>
    <col min="11269" max="11270" width="7.28515625" style="37" customWidth="1"/>
    <col min="11271" max="11271" width="8.28515625" style="37" customWidth="1"/>
    <col min="11272" max="11272" width="5.7109375" style="37" customWidth="1"/>
    <col min="11273" max="11273" width="6" style="37" customWidth="1"/>
    <col min="11274" max="11275" width="5.28515625" style="37" customWidth="1"/>
    <col min="11276" max="11276" width="4.7109375" style="37" customWidth="1"/>
    <col min="11277" max="11277" width="5.7109375" style="37" customWidth="1"/>
    <col min="11278" max="11278" width="6.28515625" style="37" customWidth="1"/>
    <col min="11279" max="11279" width="6.7109375" style="37" customWidth="1"/>
    <col min="11280" max="11280" width="7.28515625" style="37" customWidth="1"/>
    <col min="11281" max="11281" width="7.5703125" style="37" customWidth="1"/>
    <col min="11282" max="11283" width="5.28515625" style="37" customWidth="1"/>
    <col min="11284" max="11284" width="7.28515625" style="37" customWidth="1"/>
    <col min="11285" max="11285" width="6.28515625" style="37" customWidth="1"/>
    <col min="11286" max="11286" width="5.7109375" style="37" customWidth="1"/>
    <col min="11287" max="11287" width="7" style="37" customWidth="1"/>
    <col min="11288" max="11288" width="6.28515625" style="37" customWidth="1"/>
    <col min="11289" max="11289" width="6.42578125" style="37" customWidth="1"/>
    <col min="11290" max="11290" width="6.28515625" style="37" customWidth="1"/>
    <col min="11291" max="11291" width="6.5703125" style="37" customWidth="1"/>
    <col min="11292" max="11520" width="9.28515625" style="37"/>
    <col min="11521" max="11521" width="21.5703125" style="37" customWidth="1"/>
    <col min="11522" max="11524" width="6.28515625" style="37" customWidth="1"/>
    <col min="11525" max="11526" width="7.28515625" style="37" customWidth="1"/>
    <col min="11527" max="11527" width="8.28515625" style="37" customWidth="1"/>
    <col min="11528" max="11528" width="5.7109375" style="37" customWidth="1"/>
    <col min="11529" max="11529" width="6" style="37" customWidth="1"/>
    <col min="11530" max="11531" width="5.28515625" style="37" customWidth="1"/>
    <col min="11532" max="11532" width="4.7109375" style="37" customWidth="1"/>
    <col min="11533" max="11533" width="5.7109375" style="37" customWidth="1"/>
    <col min="11534" max="11534" width="6.28515625" style="37" customWidth="1"/>
    <col min="11535" max="11535" width="6.7109375" style="37" customWidth="1"/>
    <col min="11536" max="11536" width="7.28515625" style="37" customWidth="1"/>
    <col min="11537" max="11537" width="7.5703125" style="37" customWidth="1"/>
    <col min="11538" max="11539" width="5.28515625" style="37" customWidth="1"/>
    <col min="11540" max="11540" width="7.28515625" style="37" customWidth="1"/>
    <col min="11541" max="11541" width="6.28515625" style="37" customWidth="1"/>
    <col min="11542" max="11542" width="5.7109375" style="37" customWidth="1"/>
    <col min="11543" max="11543" width="7" style="37" customWidth="1"/>
    <col min="11544" max="11544" width="6.28515625" style="37" customWidth="1"/>
    <col min="11545" max="11545" width="6.42578125" style="37" customWidth="1"/>
    <col min="11546" max="11546" width="6.28515625" style="37" customWidth="1"/>
    <col min="11547" max="11547" width="6.5703125" style="37" customWidth="1"/>
    <col min="11548" max="11776" width="9.28515625" style="37"/>
    <col min="11777" max="11777" width="21.5703125" style="37" customWidth="1"/>
    <col min="11778" max="11780" width="6.28515625" style="37" customWidth="1"/>
    <col min="11781" max="11782" width="7.28515625" style="37" customWidth="1"/>
    <col min="11783" max="11783" width="8.28515625" style="37" customWidth="1"/>
    <col min="11784" max="11784" width="5.7109375" style="37" customWidth="1"/>
    <col min="11785" max="11785" width="6" style="37" customWidth="1"/>
    <col min="11786" max="11787" width="5.28515625" style="37" customWidth="1"/>
    <col min="11788" max="11788" width="4.7109375" style="37" customWidth="1"/>
    <col min="11789" max="11789" width="5.7109375" style="37" customWidth="1"/>
    <col min="11790" max="11790" width="6.28515625" style="37" customWidth="1"/>
    <col min="11791" max="11791" width="6.7109375" style="37" customWidth="1"/>
    <col min="11792" max="11792" width="7.28515625" style="37" customWidth="1"/>
    <col min="11793" max="11793" width="7.5703125" style="37" customWidth="1"/>
    <col min="11794" max="11795" width="5.28515625" style="37" customWidth="1"/>
    <col min="11796" max="11796" width="7.28515625" style="37" customWidth="1"/>
    <col min="11797" max="11797" width="6.28515625" style="37" customWidth="1"/>
    <col min="11798" max="11798" width="5.7109375" style="37" customWidth="1"/>
    <col min="11799" max="11799" width="7" style="37" customWidth="1"/>
    <col min="11800" max="11800" width="6.28515625" style="37" customWidth="1"/>
    <col min="11801" max="11801" width="6.42578125" style="37" customWidth="1"/>
    <col min="11802" max="11802" width="6.28515625" style="37" customWidth="1"/>
    <col min="11803" max="11803" width="6.5703125" style="37" customWidth="1"/>
    <col min="11804" max="12032" width="9.28515625" style="37"/>
    <col min="12033" max="12033" width="21.5703125" style="37" customWidth="1"/>
    <col min="12034" max="12036" width="6.28515625" style="37" customWidth="1"/>
    <col min="12037" max="12038" width="7.28515625" style="37" customWidth="1"/>
    <col min="12039" max="12039" width="8.28515625" style="37" customWidth="1"/>
    <col min="12040" max="12040" width="5.7109375" style="37" customWidth="1"/>
    <col min="12041" max="12041" width="6" style="37" customWidth="1"/>
    <col min="12042" max="12043" width="5.28515625" style="37" customWidth="1"/>
    <col min="12044" max="12044" width="4.7109375" style="37" customWidth="1"/>
    <col min="12045" max="12045" width="5.7109375" style="37" customWidth="1"/>
    <col min="12046" max="12046" width="6.28515625" style="37" customWidth="1"/>
    <col min="12047" max="12047" width="6.7109375" style="37" customWidth="1"/>
    <col min="12048" max="12048" width="7.28515625" style="37" customWidth="1"/>
    <col min="12049" max="12049" width="7.5703125" style="37" customWidth="1"/>
    <col min="12050" max="12051" width="5.28515625" style="37" customWidth="1"/>
    <col min="12052" max="12052" width="7.28515625" style="37" customWidth="1"/>
    <col min="12053" max="12053" width="6.28515625" style="37" customWidth="1"/>
    <col min="12054" max="12054" width="5.7109375" style="37" customWidth="1"/>
    <col min="12055" max="12055" width="7" style="37" customWidth="1"/>
    <col min="12056" max="12056" width="6.28515625" style="37" customWidth="1"/>
    <col min="12057" max="12057" width="6.42578125" style="37" customWidth="1"/>
    <col min="12058" max="12058" width="6.28515625" style="37" customWidth="1"/>
    <col min="12059" max="12059" width="6.5703125" style="37" customWidth="1"/>
    <col min="12060" max="12288" width="9.28515625" style="37"/>
    <col min="12289" max="12289" width="21.5703125" style="37" customWidth="1"/>
    <col min="12290" max="12292" width="6.28515625" style="37" customWidth="1"/>
    <col min="12293" max="12294" width="7.28515625" style="37" customWidth="1"/>
    <col min="12295" max="12295" width="8.28515625" style="37" customWidth="1"/>
    <col min="12296" max="12296" width="5.7109375" style="37" customWidth="1"/>
    <col min="12297" max="12297" width="6" style="37" customWidth="1"/>
    <col min="12298" max="12299" width="5.28515625" style="37" customWidth="1"/>
    <col min="12300" max="12300" width="4.7109375" style="37" customWidth="1"/>
    <col min="12301" max="12301" width="5.7109375" style="37" customWidth="1"/>
    <col min="12302" max="12302" width="6.28515625" style="37" customWidth="1"/>
    <col min="12303" max="12303" width="6.7109375" style="37" customWidth="1"/>
    <col min="12304" max="12304" width="7.28515625" style="37" customWidth="1"/>
    <col min="12305" max="12305" width="7.5703125" style="37" customWidth="1"/>
    <col min="12306" max="12307" width="5.28515625" style="37" customWidth="1"/>
    <col min="12308" max="12308" width="7.28515625" style="37" customWidth="1"/>
    <col min="12309" max="12309" width="6.28515625" style="37" customWidth="1"/>
    <col min="12310" max="12310" width="5.7109375" style="37" customWidth="1"/>
    <col min="12311" max="12311" width="7" style="37" customWidth="1"/>
    <col min="12312" max="12312" width="6.28515625" style="37" customWidth="1"/>
    <col min="12313" max="12313" width="6.42578125" style="37" customWidth="1"/>
    <col min="12314" max="12314" width="6.28515625" style="37" customWidth="1"/>
    <col min="12315" max="12315" width="6.5703125" style="37" customWidth="1"/>
    <col min="12316" max="12544" width="9.28515625" style="37"/>
    <col min="12545" max="12545" width="21.5703125" style="37" customWidth="1"/>
    <col min="12546" max="12548" width="6.28515625" style="37" customWidth="1"/>
    <col min="12549" max="12550" width="7.28515625" style="37" customWidth="1"/>
    <col min="12551" max="12551" width="8.28515625" style="37" customWidth="1"/>
    <col min="12552" max="12552" width="5.7109375" style="37" customWidth="1"/>
    <col min="12553" max="12553" width="6" style="37" customWidth="1"/>
    <col min="12554" max="12555" width="5.28515625" style="37" customWidth="1"/>
    <col min="12556" max="12556" width="4.7109375" style="37" customWidth="1"/>
    <col min="12557" max="12557" width="5.7109375" style="37" customWidth="1"/>
    <col min="12558" max="12558" width="6.28515625" style="37" customWidth="1"/>
    <col min="12559" max="12559" width="6.7109375" style="37" customWidth="1"/>
    <col min="12560" max="12560" width="7.28515625" style="37" customWidth="1"/>
    <col min="12561" max="12561" width="7.5703125" style="37" customWidth="1"/>
    <col min="12562" max="12563" width="5.28515625" style="37" customWidth="1"/>
    <col min="12564" max="12564" width="7.28515625" style="37" customWidth="1"/>
    <col min="12565" max="12565" width="6.28515625" style="37" customWidth="1"/>
    <col min="12566" max="12566" width="5.7109375" style="37" customWidth="1"/>
    <col min="12567" max="12567" width="7" style="37" customWidth="1"/>
    <col min="12568" max="12568" width="6.28515625" style="37" customWidth="1"/>
    <col min="12569" max="12569" width="6.42578125" style="37" customWidth="1"/>
    <col min="12570" max="12570" width="6.28515625" style="37" customWidth="1"/>
    <col min="12571" max="12571" width="6.5703125" style="37" customWidth="1"/>
    <col min="12572" max="12800" width="9.28515625" style="37"/>
    <col min="12801" max="12801" width="21.5703125" style="37" customWidth="1"/>
    <col min="12802" max="12804" width="6.28515625" style="37" customWidth="1"/>
    <col min="12805" max="12806" width="7.28515625" style="37" customWidth="1"/>
    <col min="12807" max="12807" width="8.28515625" style="37" customWidth="1"/>
    <col min="12808" max="12808" width="5.7109375" style="37" customWidth="1"/>
    <col min="12809" max="12809" width="6" style="37" customWidth="1"/>
    <col min="12810" max="12811" width="5.28515625" style="37" customWidth="1"/>
    <col min="12812" max="12812" width="4.7109375" style="37" customWidth="1"/>
    <col min="12813" max="12813" width="5.7109375" style="37" customWidth="1"/>
    <col min="12814" max="12814" width="6.28515625" style="37" customWidth="1"/>
    <col min="12815" max="12815" width="6.7109375" style="37" customWidth="1"/>
    <col min="12816" max="12816" width="7.28515625" style="37" customWidth="1"/>
    <col min="12817" max="12817" width="7.5703125" style="37" customWidth="1"/>
    <col min="12818" max="12819" width="5.28515625" style="37" customWidth="1"/>
    <col min="12820" max="12820" width="7.28515625" style="37" customWidth="1"/>
    <col min="12821" max="12821" width="6.28515625" style="37" customWidth="1"/>
    <col min="12822" max="12822" width="5.7109375" style="37" customWidth="1"/>
    <col min="12823" max="12823" width="7" style="37" customWidth="1"/>
    <col min="12824" max="12824" width="6.28515625" style="37" customWidth="1"/>
    <col min="12825" max="12825" width="6.42578125" style="37" customWidth="1"/>
    <col min="12826" max="12826" width="6.28515625" style="37" customWidth="1"/>
    <col min="12827" max="12827" width="6.5703125" style="37" customWidth="1"/>
    <col min="12828" max="13056" width="9.28515625" style="37"/>
    <col min="13057" max="13057" width="21.5703125" style="37" customWidth="1"/>
    <col min="13058" max="13060" width="6.28515625" style="37" customWidth="1"/>
    <col min="13061" max="13062" width="7.28515625" style="37" customWidth="1"/>
    <col min="13063" max="13063" width="8.28515625" style="37" customWidth="1"/>
    <col min="13064" max="13064" width="5.7109375" style="37" customWidth="1"/>
    <col min="13065" max="13065" width="6" style="37" customWidth="1"/>
    <col min="13066" max="13067" width="5.28515625" style="37" customWidth="1"/>
    <col min="13068" max="13068" width="4.7109375" style="37" customWidth="1"/>
    <col min="13069" max="13069" width="5.7109375" style="37" customWidth="1"/>
    <col min="13070" max="13070" width="6.28515625" style="37" customWidth="1"/>
    <col min="13071" max="13071" width="6.7109375" style="37" customWidth="1"/>
    <col min="13072" max="13072" width="7.28515625" style="37" customWidth="1"/>
    <col min="13073" max="13073" width="7.5703125" style="37" customWidth="1"/>
    <col min="13074" max="13075" width="5.28515625" style="37" customWidth="1"/>
    <col min="13076" max="13076" width="7.28515625" style="37" customWidth="1"/>
    <col min="13077" max="13077" width="6.28515625" style="37" customWidth="1"/>
    <col min="13078" max="13078" width="5.7109375" style="37" customWidth="1"/>
    <col min="13079" max="13079" width="7" style="37" customWidth="1"/>
    <col min="13080" max="13080" width="6.28515625" style="37" customWidth="1"/>
    <col min="13081" max="13081" width="6.42578125" style="37" customWidth="1"/>
    <col min="13082" max="13082" width="6.28515625" style="37" customWidth="1"/>
    <col min="13083" max="13083" width="6.5703125" style="37" customWidth="1"/>
    <col min="13084" max="13312" width="9.28515625" style="37"/>
    <col min="13313" max="13313" width="21.5703125" style="37" customWidth="1"/>
    <col min="13314" max="13316" width="6.28515625" style="37" customWidth="1"/>
    <col min="13317" max="13318" width="7.28515625" style="37" customWidth="1"/>
    <col min="13319" max="13319" width="8.28515625" style="37" customWidth="1"/>
    <col min="13320" max="13320" width="5.7109375" style="37" customWidth="1"/>
    <col min="13321" max="13321" width="6" style="37" customWidth="1"/>
    <col min="13322" max="13323" width="5.28515625" style="37" customWidth="1"/>
    <col min="13324" max="13324" width="4.7109375" style="37" customWidth="1"/>
    <col min="13325" max="13325" width="5.7109375" style="37" customWidth="1"/>
    <col min="13326" max="13326" width="6.28515625" style="37" customWidth="1"/>
    <col min="13327" max="13327" width="6.7109375" style="37" customWidth="1"/>
    <col min="13328" max="13328" width="7.28515625" style="37" customWidth="1"/>
    <col min="13329" max="13329" width="7.5703125" style="37" customWidth="1"/>
    <col min="13330" max="13331" width="5.28515625" style="37" customWidth="1"/>
    <col min="13332" max="13332" width="7.28515625" style="37" customWidth="1"/>
    <col min="13333" max="13333" width="6.28515625" style="37" customWidth="1"/>
    <col min="13334" max="13334" width="5.7109375" style="37" customWidth="1"/>
    <col min="13335" max="13335" width="7" style="37" customWidth="1"/>
    <col min="13336" max="13336" width="6.28515625" style="37" customWidth="1"/>
    <col min="13337" max="13337" width="6.42578125" style="37" customWidth="1"/>
    <col min="13338" max="13338" width="6.28515625" style="37" customWidth="1"/>
    <col min="13339" max="13339" width="6.5703125" style="37" customWidth="1"/>
    <col min="13340" max="13568" width="9.28515625" style="37"/>
    <col min="13569" max="13569" width="21.5703125" style="37" customWidth="1"/>
    <col min="13570" max="13572" width="6.28515625" style="37" customWidth="1"/>
    <col min="13573" max="13574" width="7.28515625" style="37" customWidth="1"/>
    <col min="13575" max="13575" width="8.28515625" style="37" customWidth="1"/>
    <col min="13576" max="13576" width="5.7109375" style="37" customWidth="1"/>
    <col min="13577" max="13577" width="6" style="37" customWidth="1"/>
    <col min="13578" max="13579" width="5.28515625" style="37" customWidth="1"/>
    <col min="13580" max="13580" width="4.7109375" style="37" customWidth="1"/>
    <col min="13581" max="13581" width="5.7109375" style="37" customWidth="1"/>
    <col min="13582" max="13582" width="6.28515625" style="37" customWidth="1"/>
    <col min="13583" max="13583" width="6.7109375" style="37" customWidth="1"/>
    <col min="13584" max="13584" width="7.28515625" style="37" customWidth="1"/>
    <col min="13585" max="13585" width="7.5703125" style="37" customWidth="1"/>
    <col min="13586" max="13587" width="5.28515625" style="37" customWidth="1"/>
    <col min="13588" max="13588" width="7.28515625" style="37" customWidth="1"/>
    <col min="13589" max="13589" width="6.28515625" style="37" customWidth="1"/>
    <col min="13590" max="13590" width="5.7109375" style="37" customWidth="1"/>
    <col min="13591" max="13591" width="7" style="37" customWidth="1"/>
    <col min="13592" max="13592" width="6.28515625" style="37" customWidth="1"/>
    <col min="13593" max="13593" width="6.42578125" style="37" customWidth="1"/>
    <col min="13594" max="13594" width="6.28515625" style="37" customWidth="1"/>
    <col min="13595" max="13595" width="6.5703125" style="37" customWidth="1"/>
    <col min="13596" max="13824" width="9.28515625" style="37"/>
    <col min="13825" max="13825" width="21.5703125" style="37" customWidth="1"/>
    <col min="13826" max="13828" width="6.28515625" style="37" customWidth="1"/>
    <col min="13829" max="13830" width="7.28515625" style="37" customWidth="1"/>
    <col min="13831" max="13831" width="8.28515625" style="37" customWidth="1"/>
    <col min="13832" max="13832" width="5.7109375" style="37" customWidth="1"/>
    <col min="13833" max="13833" width="6" style="37" customWidth="1"/>
    <col min="13834" max="13835" width="5.28515625" style="37" customWidth="1"/>
    <col min="13836" max="13836" width="4.7109375" style="37" customWidth="1"/>
    <col min="13837" max="13837" width="5.7109375" style="37" customWidth="1"/>
    <col min="13838" max="13838" width="6.28515625" style="37" customWidth="1"/>
    <col min="13839" max="13839" width="6.7109375" style="37" customWidth="1"/>
    <col min="13840" max="13840" width="7.28515625" style="37" customWidth="1"/>
    <col min="13841" max="13841" width="7.5703125" style="37" customWidth="1"/>
    <col min="13842" max="13843" width="5.28515625" style="37" customWidth="1"/>
    <col min="13844" max="13844" width="7.28515625" style="37" customWidth="1"/>
    <col min="13845" max="13845" width="6.28515625" style="37" customWidth="1"/>
    <col min="13846" max="13846" width="5.7109375" style="37" customWidth="1"/>
    <col min="13847" max="13847" width="7" style="37" customWidth="1"/>
    <col min="13848" max="13848" width="6.28515625" style="37" customWidth="1"/>
    <col min="13849" max="13849" width="6.42578125" style="37" customWidth="1"/>
    <col min="13850" max="13850" width="6.28515625" style="37" customWidth="1"/>
    <col min="13851" max="13851" width="6.5703125" style="37" customWidth="1"/>
    <col min="13852" max="14080" width="9.28515625" style="37"/>
    <col min="14081" max="14081" width="21.5703125" style="37" customWidth="1"/>
    <col min="14082" max="14084" width="6.28515625" style="37" customWidth="1"/>
    <col min="14085" max="14086" width="7.28515625" style="37" customWidth="1"/>
    <col min="14087" max="14087" width="8.28515625" style="37" customWidth="1"/>
    <col min="14088" max="14088" width="5.7109375" style="37" customWidth="1"/>
    <col min="14089" max="14089" width="6" style="37" customWidth="1"/>
    <col min="14090" max="14091" width="5.28515625" style="37" customWidth="1"/>
    <col min="14092" max="14092" width="4.7109375" style="37" customWidth="1"/>
    <col min="14093" max="14093" width="5.7109375" style="37" customWidth="1"/>
    <col min="14094" max="14094" width="6.28515625" style="37" customWidth="1"/>
    <col min="14095" max="14095" width="6.7109375" style="37" customWidth="1"/>
    <col min="14096" max="14096" width="7.28515625" style="37" customWidth="1"/>
    <col min="14097" max="14097" width="7.5703125" style="37" customWidth="1"/>
    <col min="14098" max="14099" width="5.28515625" style="37" customWidth="1"/>
    <col min="14100" max="14100" width="7.28515625" style="37" customWidth="1"/>
    <col min="14101" max="14101" width="6.28515625" style="37" customWidth="1"/>
    <col min="14102" max="14102" width="5.7109375" style="37" customWidth="1"/>
    <col min="14103" max="14103" width="7" style="37" customWidth="1"/>
    <col min="14104" max="14104" width="6.28515625" style="37" customWidth="1"/>
    <col min="14105" max="14105" width="6.42578125" style="37" customWidth="1"/>
    <col min="14106" max="14106" width="6.28515625" style="37" customWidth="1"/>
    <col min="14107" max="14107" width="6.5703125" style="37" customWidth="1"/>
    <col min="14108" max="14336" width="9.28515625" style="37"/>
    <col min="14337" max="14337" width="21.5703125" style="37" customWidth="1"/>
    <col min="14338" max="14340" width="6.28515625" style="37" customWidth="1"/>
    <col min="14341" max="14342" width="7.28515625" style="37" customWidth="1"/>
    <col min="14343" max="14343" width="8.28515625" style="37" customWidth="1"/>
    <col min="14344" max="14344" width="5.7109375" style="37" customWidth="1"/>
    <col min="14345" max="14345" width="6" style="37" customWidth="1"/>
    <col min="14346" max="14347" width="5.28515625" style="37" customWidth="1"/>
    <col min="14348" max="14348" width="4.7109375" style="37" customWidth="1"/>
    <col min="14349" max="14349" width="5.7109375" style="37" customWidth="1"/>
    <col min="14350" max="14350" width="6.28515625" style="37" customWidth="1"/>
    <col min="14351" max="14351" width="6.7109375" style="37" customWidth="1"/>
    <col min="14352" max="14352" width="7.28515625" style="37" customWidth="1"/>
    <col min="14353" max="14353" width="7.5703125" style="37" customWidth="1"/>
    <col min="14354" max="14355" width="5.28515625" style="37" customWidth="1"/>
    <col min="14356" max="14356" width="7.28515625" style="37" customWidth="1"/>
    <col min="14357" max="14357" width="6.28515625" style="37" customWidth="1"/>
    <col min="14358" max="14358" width="5.7109375" style="37" customWidth="1"/>
    <col min="14359" max="14359" width="7" style="37" customWidth="1"/>
    <col min="14360" max="14360" width="6.28515625" style="37" customWidth="1"/>
    <col min="14361" max="14361" width="6.42578125" style="37" customWidth="1"/>
    <col min="14362" max="14362" width="6.28515625" style="37" customWidth="1"/>
    <col min="14363" max="14363" width="6.5703125" style="37" customWidth="1"/>
    <col min="14364" max="14592" width="9.28515625" style="37"/>
    <col min="14593" max="14593" width="21.5703125" style="37" customWidth="1"/>
    <col min="14594" max="14596" width="6.28515625" style="37" customWidth="1"/>
    <col min="14597" max="14598" width="7.28515625" style="37" customWidth="1"/>
    <col min="14599" max="14599" width="8.28515625" style="37" customWidth="1"/>
    <col min="14600" max="14600" width="5.7109375" style="37" customWidth="1"/>
    <col min="14601" max="14601" width="6" style="37" customWidth="1"/>
    <col min="14602" max="14603" width="5.28515625" style="37" customWidth="1"/>
    <col min="14604" max="14604" width="4.7109375" style="37" customWidth="1"/>
    <col min="14605" max="14605" width="5.7109375" style="37" customWidth="1"/>
    <col min="14606" max="14606" width="6.28515625" style="37" customWidth="1"/>
    <col min="14607" max="14607" width="6.7109375" style="37" customWidth="1"/>
    <col min="14608" max="14608" width="7.28515625" style="37" customWidth="1"/>
    <col min="14609" max="14609" width="7.5703125" style="37" customWidth="1"/>
    <col min="14610" max="14611" width="5.28515625" style="37" customWidth="1"/>
    <col min="14612" max="14612" width="7.28515625" style="37" customWidth="1"/>
    <col min="14613" max="14613" width="6.28515625" style="37" customWidth="1"/>
    <col min="14614" max="14614" width="5.7109375" style="37" customWidth="1"/>
    <col min="14615" max="14615" width="7" style="37" customWidth="1"/>
    <col min="14616" max="14616" width="6.28515625" style="37" customWidth="1"/>
    <col min="14617" max="14617" width="6.42578125" style="37" customWidth="1"/>
    <col min="14618" max="14618" width="6.28515625" style="37" customWidth="1"/>
    <col min="14619" max="14619" width="6.5703125" style="37" customWidth="1"/>
    <col min="14620" max="14848" width="9.28515625" style="37"/>
    <col min="14849" max="14849" width="21.5703125" style="37" customWidth="1"/>
    <col min="14850" max="14852" width="6.28515625" style="37" customWidth="1"/>
    <col min="14853" max="14854" width="7.28515625" style="37" customWidth="1"/>
    <col min="14855" max="14855" width="8.28515625" style="37" customWidth="1"/>
    <col min="14856" max="14856" width="5.7109375" style="37" customWidth="1"/>
    <col min="14857" max="14857" width="6" style="37" customWidth="1"/>
    <col min="14858" max="14859" width="5.28515625" style="37" customWidth="1"/>
    <col min="14860" max="14860" width="4.7109375" style="37" customWidth="1"/>
    <col min="14861" max="14861" width="5.7109375" style="37" customWidth="1"/>
    <col min="14862" max="14862" width="6.28515625" style="37" customWidth="1"/>
    <col min="14863" max="14863" width="6.7109375" style="37" customWidth="1"/>
    <col min="14864" max="14864" width="7.28515625" style="37" customWidth="1"/>
    <col min="14865" max="14865" width="7.5703125" style="37" customWidth="1"/>
    <col min="14866" max="14867" width="5.28515625" style="37" customWidth="1"/>
    <col min="14868" max="14868" width="7.28515625" style="37" customWidth="1"/>
    <col min="14869" max="14869" width="6.28515625" style="37" customWidth="1"/>
    <col min="14870" max="14870" width="5.7109375" style="37" customWidth="1"/>
    <col min="14871" max="14871" width="7" style="37" customWidth="1"/>
    <col min="14872" max="14872" width="6.28515625" style="37" customWidth="1"/>
    <col min="14873" max="14873" width="6.42578125" style="37" customWidth="1"/>
    <col min="14874" max="14874" width="6.28515625" style="37" customWidth="1"/>
    <col min="14875" max="14875" width="6.5703125" style="37" customWidth="1"/>
    <col min="14876" max="15104" width="9.28515625" style="37"/>
    <col min="15105" max="15105" width="21.5703125" style="37" customWidth="1"/>
    <col min="15106" max="15108" width="6.28515625" style="37" customWidth="1"/>
    <col min="15109" max="15110" width="7.28515625" style="37" customWidth="1"/>
    <col min="15111" max="15111" width="8.28515625" style="37" customWidth="1"/>
    <col min="15112" max="15112" width="5.7109375" style="37" customWidth="1"/>
    <col min="15113" max="15113" width="6" style="37" customWidth="1"/>
    <col min="15114" max="15115" width="5.28515625" style="37" customWidth="1"/>
    <col min="15116" max="15116" width="4.7109375" style="37" customWidth="1"/>
    <col min="15117" max="15117" width="5.7109375" style="37" customWidth="1"/>
    <col min="15118" max="15118" width="6.28515625" style="37" customWidth="1"/>
    <col min="15119" max="15119" width="6.7109375" style="37" customWidth="1"/>
    <col min="15120" max="15120" width="7.28515625" style="37" customWidth="1"/>
    <col min="15121" max="15121" width="7.5703125" style="37" customWidth="1"/>
    <col min="15122" max="15123" width="5.28515625" style="37" customWidth="1"/>
    <col min="15124" max="15124" width="7.28515625" style="37" customWidth="1"/>
    <col min="15125" max="15125" width="6.28515625" style="37" customWidth="1"/>
    <col min="15126" max="15126" width="5.7109375" style="37" customWidth="1"/>
    <col min="15127" max="15127" width="7" style="37" customWidth="1"/>
    <col min="15128" max="15128" width="6.28515625" style="37" customWidth="1"/>
    <col min="15129" max="15129" width="6.42578125" style="37" customWidth="1"/>
    <col min="15130" max="15130" width="6.28515625" style="37" customWidth="1"/>
    <col min="15131" max="15131" width="6.5703125" style="37" customWidth="1"/>
    <col min="15132" max="15360" width="9.28515625" style="37"/>
    <col min="15361" max="15361" width="21.5703125" style="37" customWidth="1"/>
    <col min="15362" max="15364" width="6.28515625" style="37" customWidth="1"/>
    <col min="15365" max="15366" width="7.28515625" style="37" customWidth="1"/>
    <col min="15367" max="15367" width="8.28515625" style="37" customWidth="1"/>
    <col min="15368" max="15368" width="5.7109375" style="37" customWidth="1"/>
    <col min="15369" max="15369" width="6" style="37" customWidth="1"/>
    <col min="15370" max="15371" width="5.28515625" style="37" customWidth="1"/>
    <col min="15372" max="15372" width="4.7109375" style="37" customWidth="1"/>
    <col min="15373" max="15373" width="5.7109375" style="37" customWidth="1"/>
    <col min="15374" max="15374" width="6.28515625" style="37" customWidth="1"/>
    <col min="15375" max="15375" width="6.7109375" style="37" customWidth="1"/>
    <col min="15376" max="15376" width="7.28515625" style="37" customWidth="1"/>
    <col min="15377" max="15377" width="7.5703125" style="37" customWidth="1"/>
    <col min="15378" max="15379" width="5.28515625" style="37" customWidth="1"/>
    <col min="15380" max="15380" width="7.28515625" style="37" customWidth="1"/>
    <col min="15381" max="15381" width="6.28515625" style="37" customWidth="1"/>
    <col min="15382" max="15382" width="5.7109375" style="37" customWidth="1"/>
    <col min="15383" max="15383" width="7" style="37" customWidth="1"/>
    <col min="15384" max="15384" width="6.28515625" style="37" customWidth="1"/>
    <col min="15385" max="15385" width="6.42578125" style="37" customWidth="1"/>
    <col min="15386" max="15386" width="6.28515625" style="37" customWidth="1"/>
    <col min="15387" max="15387" width="6.5703125" style="37" customWidth="1"/>
    <col min="15388" max="15616" width="9.28515625" style="37"/>
    <col min="15617" max="15617" width="21.5703125" style="37" customWidth="1"/>
    <col min="15618" max="15620" width="6.28515625" style="37" customWidth="1"/>
    <col min="15621" max="15622" width="7.28515625" style="37" customWidth="1"/>
    <col min="15623" max="15623" width="8.28515625" style="37" customWidth="1"/>
    <col min="15624" max="15624" width="5.7109375" style="37" customWidth="1"/>
    <col min="15625" max="15625" width="6" style="37" customWidth="1"/>
    <col min="15626" max="15627" width="5.28515625" style="37" customWidth="1"/>
    <col min="15628" max="15628" width="4.7109375" style="37" customWidth="1"/>
    <col min="15629" max="15629" width="5.7109375" style="37" customWidth="1"/>
    <col min="15630" max="15630" width="6.28515625" style="37" customWidth="1"/>
    <col min="15631" max="15631" width="6.7109375" style="37" customWidth="1"/>
    <col min="15632" max="15632" width="7.28515625" style="37" customWidth="1"/>
    <col min="15633" max="15633" width="7.5703125" style="37" customWidth="1"/>
    <col min="15634" max="15635" width="5.28515625" style="37" customWidth="1"/>
    <col min="15636" max="15636" width="7.28515625" style="37" customWidth="1"/>
    <col min="15637" max="15637" width="6.28515625" style="37" customWidth="1"/>
    <col min="15638" max="15638" width="5.7109375" style="37" customWidth="1"/>
    <col min="15639" max="15639" width="7" style="37" customWidth="1"/>
    <col min="15640" max="15640" width="6.28515625" style="37" customWidth="1"/>
    <col min="15641" max="15641" width="6.42578125" style="37" customWidth="1"/>
    <col min="15642" max="15642" width="6.28515625" style="37" customWidth="1"/>
    <col min="15643" max="15643" width="6.5703125" style="37" customWidth="1"/>
    <col min="15644" max="15872" width="9.28515625" style="37"/>
    <col min="15873" max="15873" width="21.5703125" style="37" customWidth="1"/>
    <col min="15874" max="15876" width="6.28515625" style="37" customWidth="1"/>
    <col min="15877" max="15878" width="7.28515625" style="37" customWidth="1"/>
    <col min="15879" max="15879" width="8.28515625" style="37" customWidth="1"/>
    <col min="15880" max="15880" width="5.7109375" style="37" customWidth="1"/>
    <col min="15881" max="15881" width="6" style="37" customWidth="1"/>
    <col min="15882" max="15883" width="5.28515625" style="37" customWidth="1"/>
    <col min="15884" max="15884" width="4.7109375" style="37" customWidth="1"/>
    <col min="15885" max="15885" width="5.7109375" style="37" customWidth="1"/>
    <col min="15886" max="15886" width="6.28515625" style="37" customWidth="1"/>
    <col min="15887" max="15887" width="6.7109375" style="37" customWidth="1"/>
    <col min="15888" max="15888" width="7.28515625" style="37" customWidth="1"/>
    <col min="15889" max="15889" width="7.5703125" style="37" customWidth="1"/>
    <col min="15890" max="15891" width="5.28515625" style="37" customWidth="1"/>
    <col min="15892" max="15892" width="7.28515625" style="37" customWidth="1"/>
    <col min="15893" max="15893" width="6.28515625" style="37" customWidth="1"/>
    <col min="15894" max="15894" width="5.7109375" style="37" customWidth="1"/>
    <col min="15895" max="15895" width="7" style="37" customWidth="1"/>
    <col min="15896" max="15896" width="6.28515625" style="37" customWidth="1"/>
    <col min="15897" max="15897" width="6.42578125" style="37" customWidth="1"/>
    <col min="15898" max="15898" width="6.28515625" style="37" customWidth="1"/>
    <col min="15899" max="15899" width="6.5703125" style="37" customWidth="1"/>
    <col min="15900" max="16128" width="9.28515625" style="37"/>
    <col min="16129" max="16129" width="21.5703125" style="37" customWidth="1"/>
    <col min="16130" max="16132" width="6.28515625" style="37" customWidth="1"/>
    <col min="16133" max="16134" width="7.28515625" style="37" customWidth="1"/>
    <col min="16135" max="16135" width="8.28515625" style="37" customWidth="1"/>
    <col min="16136" max="16136" width="5.7109375" style="37" customWidth="1"/>
    <col min="16137" max="16137" width="6" style="37" customWidth="1"/>
    <col min="16138" max="16139" width="5.28515625" style="37" customWidth="1"/>
    <col min="16140" max="16140" width="4.7109375" style="37" customWidth="1"/>
    <col min="16141" max="16141" width="5.7109375" style="37" customWidth="1"/>
    <col min="16142" max="16142" width="6.28515625" style="37" customWidth="1"/>
    <col min="16143" max="16143" width="6.7109375" style="37" customWidth="1"/>
    <col min="16144" max="16144" width="7.28515625" style="37" customWidth="1"/>
    <col min="16145" max="16145" width="7.5703125" style="37" customWidth="1"/>
    <col min="16146" max="16147" width="5.28515625" style="37" customWidth="1"/>
    <col min="16148" max="16148" width="7.28515625" style="37" customWidth="1"/>
    <col min="16149" max="16149" width="6.28515625" style="37" customWidth="1"/>
    <col min="16150" max="16150" width="5.7109375" style="37" customWidth="1"/>
    <col min="16151" max="16151" width="7" style="37" customWidth="1"/>
    <col min="16152" max="16152" width="6.28515625" style="37" customWidth="1"/>
    <col min="16153" max="16153" width="6.42578125" style="37" customWidth="1"/>
    <col min="16154" max="16154" width="6.28515625" style="37" customWidth="1"/>
    <col min="16155" max="16155" width="6.5703125" style="37" customWidth="1"/>
    <col min="16156" max="16384" width="9.28515625" style="37"/>
  </cols>
  <sheetData>
    <row r="1" spans="1:31" s="32" customFormat="1" x14ac:dyDescent="0.25">
      <c r="A1" s="31"/>
      <c r="Y1" s="57" t="s">
        <v>106</v>
      </c>
      <c r="Z1" s="57"/>
      <c r="AA1" s="57"/>
    </row>
    <row r="2" spans="1:31" s="32" customFormat="1" x14ac:dyDescent="0.25">
      <c r="A2" s="57" t="s">
        <v>107</v>
      </c>
      <c r="B2" s="57"/>
      <c r="C2" s="57"/>
      <c r="D2" s="57"/>
      <c r="E2" s="57"/>
      <c r="F2" s="57"/>
      <c r="G2" s="57"/>
      <c r="H2" s="57"/>
      <c r="I2" s="57"/>
      <c r="J2" s="57"/>
      <c r="K2" s="57"/>
      <c r="L2" s="57"/>
      <c r="M2" s="57"/>
      <c r="N2" s="57"/>
      <c r="O2" s="57"/>
      <c r="P2" s="57"/>
      <c r="Q2" s="57"/>
      <c r="R2" s="57"/>
      <c r="S2" s="57"/>
      <c r="T2" s="57"/>
      <c r="U2" s="57"/>
      <c r="V2" s="57"/>
      <c r="W2" s="57"/>
      <c r="X2" s="57"/>
      <c r="Y2" s="57"/>
      <c r="Z2" s="57"/>
      <c r="AA2" s="57"/>
      <c r="AB2" s="17"/>
      <c r="AC2" s="17"/>
      <c r="AD2" s="17"/>
      <c r="AE2" s="17"/>
    </row>
    <row r="3" spans="1:31" s="32" customFormat="1" x14ac:dyDescent="0.25">
      <c r="A3" s="57" t="s">
        <v>341</v>
      </c>
      <c r="B3" s="57"/>
      <c r="C3" s="57"/>
      <c r="D3" s="57"/>
      <c r="E3" s="57"/>
      <c r="F3" s="57"/>
      <c r="G3" s="57"/>
      <c r="H3" s="57"/>
      <c r="I3" s="57"/>
      <c r="J3" s="57"/>
      <c r="K3" s="57"/>
      <c r="L3" s="57"/>
      <c r="M3" s="57"/>
      <c r="N3" s="57"/>
      <c r="O3" s="57"/>
      <c r="P3" s="57"/>
      <c r="Q3" s="57"/>
      <c r="R3" s="57"/>
      <c r="S3" s="57"/>
      <c r="T3" s="57"/>
      <c r="U3" s="57"/>
      <c r="V3" s="57"/>
      <c r="W3" s="57"/>
      <c r="X3" s="57"/>
      <c r="Y3" s="57"/>
      <c r="Z3" s="57"/>
      <c r="AA3" s="57"/>
      <c r="AB3" s="17"/>
      <c r="AC3" s="17"/>
      <c r="AD3" s="17"/>
      <c r="AE3" s="17"/>
    </row>
    <row r="4" spans="1:31" s="32" customFormat="1" x14ac:dyDescent="0.25">
      <c r="A4" s="58" t="s">
        <v>338</v>
      </c>
      <c r="B4" s="58"/>
      <c r="C4" s="58"/>
      <c r="D4" s="58"/>
      <c r="E4" s="58"/>
      <c r="F4" s="58"/>
      <c r="G4" s="58"/>
      <c r="H4" s="58"/>
      <c r="I4" s="58"/>
      <c r="J4" s="58"/>
      <c r="K4" s="58"/>
      <c r="L4" s="58"/>
      <c r="M4" s="58"/>
      <c r="N4" s="58"/>
      <c r="O4" s="58"/>
      <c r="P4" s="58"/>
      <c r="Q4" s="58"/>
      <c r="R4" s="58"/>
      <c r="S4" s="58"/>
      <c r="T4" s="58"/>
      <c r="U4" s="58"/>
      <c r="V4" s="58"/>
      <c r="W4" s="58"/>
      <c r="X4" s="58"/>
      <c r="Y4" s="58"/>
      <c r="Z4" s="58"/>
      <c r="AA4" s="58"/>
      <c r="AB4" s="16"/>
      <c r="AC4" s="16"/>
      <c r="AD4" s="16"/>
      <c r="AE4" s="16"/>
    </row>
    <row r="5" spans="1:31" s="32" customFormat="1" ht="18.75" x14ac:dyDescent="0.25">
      <c r="A5" s="33"/>
      <c r="B5" s="33"/>
      <c r="C5" s="33"/>
      <c r="D5" s="33"/>
      <c r="E5" s="33"/>
      <c r="F5" s="33"/>
      <c r="G5" s="33"/>
      <c r="H5" s="33"/>
      <c r="I5" s="33"/>
      <c r="J5" s="33"/>
      <c r="K5" s="33"/>
      <c r="L5" s="33"/>
      <c r="M5" s="33"/>
      <c r="N5" s="33"/>
      <c r="O5" s="33"/>
      <c r="P5" s="33"/>
      <c r="Q5" s="33"/>
      <c r="R5" s="33"/>
      <c r="S5" s="33"/>
      <c r="T5" s="33"/>
      <c r="U5" s="33"/>
      <c r="V5" s="79" t="s">
        <v>329</v>
      </c>
      <c r="W5" s="79"/>
      <c r="X5" s="79"/>
      <c r="Y5" s="79"/>
      <c r="Z5" s="79"/>
      <c r="AA5" s="79"/>
      <c r="AB5" s="16"/>
      <c r="AC5" s="16"/>
      <c r="AD5" s="16"/>
      <c r="AE5" s="16"/>
    </row>
    <row r="7" spans="1:31" s="34" customFormat="1" ht="32.25" customHeight="1" x14ac:dyDescent="0.25">
      <c r="A7" s="50" t="s">
        <v>0</v>
      </c>
      <c r="B7" s="50" t="s">
        <v>108</v>
      </c>
      <c r="C7" s="50"/>
      <c r="D7" s="50"/>
      <c r="E7" s="50" t="s">
        <v>109</v>
      </c>
      <c r="F7" s="50" t="s">
        <v>110</v>
      </c>
      <c r="G7" s="50"/>
      <c r="H7" s="50"/>
      <c r="I7" s="50"/>
      <c r="J7" s="50"/>
      <c r="K7" s="50"/>
      <c r="L7" s="50"/>
      <c r="M7" s="50"/>
      <c r="N7" s="50"/>
      <c r="O7" s="50"/>
      <c r="P7" s="50"/>
      <c r="Q7" s="50"/>
      <c r="R7" s="50"/>
      <c r="S7" s="50"/>
      <c r="T7" s="50"/>
      <c r="U7" s="50" t="s">
        <v>111</v>
      </c>
      <c r="V7" s="50"/>
      <c r="W7" s="50"/>
      <c r="X7" s="50"/>
      <c r="Y7" s="50"/>
      <c r="Z7" s="50"/>
      <c r="AA7" s="50"/>
    </row>
    <row r="8" spans="1:31" s="34" customFormat="1" ht="41.25" customHeight="1" x14ac:dyDescent="0.25">
      <c r="A8" s="50"/>
      <c r="B8" s="50" t="s">
        <v>43</v>
      </c>
      <c r="C8" s="50" t="s">
        <v>25</v>
      </c>
      <c r="D8" s="50" t="s">
        <v>26</v>
      </c>
      <c r="E8" s="50"/>
      <c r="F8" s="50" t="s">
        <v>37</v>
      </c>
      <c r="G8" s="50"/>
      <c r="H8" s="50" t="s">
        <v>112</v>
      </c>
      <c r="I8" s="50"/>
      <c r="J8" s="53" t="s">
        <v>113</v>
      </c>
      <c r="K8" s="54"/>
      <c r="L8" s="54"/>
      <c r="M8" s="54"/>
      <c r="N8" s="54"/>
      <c r="O8" s="55"/>
      <c r="P8" s="50" t="s">
        <v>116</v>
      </c>
      <c r="Q8" s="50"/>
      <c r="R8" s="50" t="s">
        <v>117</v>
      </c>
      <c r="S8" s="50"/>
      <c r="T8" s="50"/>
      <c r="U8" s="50" t="s">
        <v>118</v>
      </c>
      <c r="V8" s="50"/>
      <c r="W8" s="50"/>
      <c r="X8" s="50" t="s">
        <v>119</v>
      </c>
      <c r="Y8" s="50"/>
      <c r="Z8" s="50" t="s">
        <v>120</v>
      </c>
      <c r="AA8" s="50"/>
    </row>
    <row r="9" spans="1:31" s="34" customFormat="1" ht="15" customHeight="1" x14ac:dyDescent="0.25">
      <c r="A9" s="50"/>
      <c r="B9" s="50"/>
      <c r="C9" s="50"/>
      <c r="D9" s="50"/>
      <c r="E9" s="50"/>
      <c r="F9" s="50" t="s">
        <v>121</v>
      </c>
      <c r="G9" s="50" t="s">
        <v>122</v>
      </c>
      <c r="H9" s="50" t="s">
        <v>123</v>
      </c>
      <c r="I9" s="50" t="s">
        <v>124</v>
      </c>
      <c r="J9" s="50" t="s">
        <v>125</v>
      </c>
      <c r="K9" s="50"/>
      <c r="L9" s="50" t="s">
        <v>126</v>
      </c>
      <c r="M9" s="50"/>
      <c r="N9" s="51" t="s">
        <v>114</v>
      </c>
      <c r="O9" s="51" t="s">
        <v>115</v>
      </c>
      <c r="P9" s="50"/>
      <c r="Q9" s="50"/>
      <c r="R9" s="50"/>
      <c r="S9" s="50"/>
      <c r="T9" s="50"/>
      <c r="U9" s="50" t="s">
        <v>127</v>
      </c>
      <c r="V9" s="50" t="s">
        <v>128</v>
      </c>
      <c r="W9" s="50" t="s">
        <v>129</v>
      </c>
      <c r="X9" s="50" t="s">
        <v>130</v>
      </c>
      <c r="Y9" s="50" t="s">
        <v>131</v>
      </c>
      <c r="Z9" s="50" t="s">
        <v>132</v>
      </c>
      <c r="AA9" s="50" t="s">
        <v>133</v>
      </c>
    </row>
    <row r="10" spans="1:31" s="34" customFormat="1" ht="114" x14ac:dyDescent="0.25">
      <c r="A10" s="50"/>
      <c r="B10" s="50"/>
      <c r="C10" s="50"/>
      <c r="D10" s="50"/>
      <c r="E10" s="50"/>
      <c r="F10" s="50"/>
      <c r="G10" s="50"/>
      <c r="H10" s="50"/>
      <c r="I10" s="50"/>
      <c r="J10" s="24" t="s">
        <v>123</v>
      </c>
      <c r="K10" s="24" t="s">
        <v>124</v>
      </c>
      <c r="L10" s="24" t="s">
        <v>123</v>
      </c>
      <c r="M10" s="24" t="s">
        <v>124</v>
      </c>
      <c r="N10" s="52"/>
      <c r="O10" s="52"/>
      <c r="P10" s="24" t="s">
        <v>134</v>
      </c>
      <c r="Q10" s="24" t="s">
        <v>135</v>
      </c>
      <c r="R10" s="24" t="s">
        <v>136</v>
      </c>
      <c r="S10" s="24" t="s">
        <v>137</v>
      </c>
      <c r="T10" s="24" t="s">
        <v>135</v>
      </c>
      <c r="U10" s="50"/>
      <c r="V10" s="50"/>
      <c r="W10" s="50"/>
      <c r="X10" s="50"/>
      <c r="Y10" s="50"/>
      <c r="Z10" s="50"/>
      <c r="AA10" s="50"/>
    </row>
    <row r="11" spans="1:31" s="35" customFormat="1" ht="30" x14ac:dyDescent="0.25">
      <c r="A11" s="11" t="s">
        <v>16</v>
      </c>
      <c r="B11" s="11" t="s">
        <v>72</v>
      </c>
      <c r="C11" s="11">
        <v>2</v>
      </c>
      <c r="D11" s="11">
        <v>3</v>
      </c>
      <c r="E11" s="11">
        <v>4</v>
      </c>
      <c r="F11" s="11" t="s">
        <v>138</v>
      </c>
      <c r="G11" s="11">
        <v>6</v>
      </c>
      <c r="H11" s="11">
        <v>7</v>
      </c>
      <c r="I11" s="11">
        <v>8</v>
      </c>
      <c r="J11" s="11">
        <v>9</v>
      </c>
      <c r="K11" s="11">
        <v>10</v>
      </c>
      <c r="L11" s="11">
        <v>11</v>
      </c>
      <c r="M11" s="11">
        <v>12</v>
      </c>
      <c r="N11" s="11">
        <v>13</v>
      </c>
      <c r="O11" s="11">
        <v>14</v>
      </c>
      <c r="P11" s="11">
        <v>15</v>
      </c>
      <c r="Q11" s="11">
        <v>16</v>
      </c>
      <c r="R11" s="11">
        <v>17</v>
      </c>
      <c r="S11" s="11">
        <v>18</v>
      </c>
      <c r="T11" s="11">
        <v>19</v>
      </c>
      <c r="U11" s="11">
        <v>20</v>
      </c>
      <c r="V11" s="11">
        <v>21</v>
      </c>
      <c r="W11" s="11">
        <v>22</v>
      </c>
      <c r="X11" s="11">
        <v>23</v>
      </c>
      <c r="Y11" s="11">
        <v>24</v>
      </c>
      <c r="Z11" s="11">
        <v>25</v>
      </c>
      <c r="AA11" s="11">
        <v>26</v>
      </c>
    </row>
    <row r="12" spans="1:31" s="35" customFormat="1" x14ac:dyDescent="0.25">
      <c r="A12" s="20" t="s">
        <v>326</v>
      </c>
      <c r="B12" s="21">
        <f>SUM(C12:D12)</f>
        <v>0</v>
      </c>
      <c r="C12" s="11"/>
      <c r="D12" s="11"/>
      <c r="E12" s="11"/>
      <c r="F12" s="21">
        <f>SUM(U12:Y12)</f>
        <v>0</v>
      </c>
      <c r="G12" s="11"/>
      <c r="H12" s="11"/>
      <c r="I12" s="11"/>
      <c r="J12" s="11"/>
      <c r="K12" s="11"/>
      <c r="L12" s="11"/>
      <c r="M12" s="11"/>
      <c r="N12" s="11"/>
      <c r="O12" s="11"/>
      <c r="P12" s="11"/>
      <c r="Q12" s="11"/>
      <c r="R12" s="11"/>
      <c r="S12" s="11"/>
      <c r="T12" s="11"/>
      <c r="U12" s="11"/>
      <c r="V12" s="11"/>
      <c r="W12" s="11"/>
      <c r="X12" s="11"/>
      <c r="Y12" s="11"/>
      <c r="Z12" s="11"/>
      <c r="AA12" s="11"/>
    </row>
    <row r="13" spans="1:31" s="35" customFormat="1" x14ac:dyDescent="0.25">
      <c r="A13" s="20" t="s">
        <v>327</v>
      </c>
      <c r="B13" s="21">
        <f>SUM(C13:D13)</f>
        <v>0</v>
      </c>
      <c r="C13" s="11"/>
      <c r="D13" s="11"/>
      <c r="E13" s="11"/>
      <c r="F13" s="21">
        <f>SUM(U13:Y13)</f>
        <v>0</v>
      </c>
      <c r="G13" s="11"/>
      <c r="H13" s="11"/>
      <c r="I13" s="11"/>
      <c r="J13" s="11"/>
      <c r="K13" s="11"/>
      <c r="L13" s="11"/>
      <c r="M13" s="11"/>
      <c r="N13" s="11"/>
      <c r="O13" s="11"/>
      <c r="P13" s="11"/>
      <c r="Q13" s="11"/>
      <c r="R13" s="11"/>
      <c r="S13" s="11"/>
      <c r="T13" s="11"/>
      <c r="U13" s="11"/>
      <c r="V13" s="11"/>
      <c r="W13" s="11"/>
      <c r="X13" s="11"/>
      <c r="Y13" s="11"/>
      <c r="Z13" s="11"/>
      <c r="AA13" s="11"/>
    </row>
    <row r="14" spans="1:31" s="34" customFormat="1" ht="14.25" x14ac:dyDescent="0.25">
      <c r="A14" s="36" t="s">
        <v>139</v>
      </c>
      <c r="B14" s="36">
        <f t="shared" ref="B14:AA14" si="0">SUM(B12:B13)</f>
        <v>0</v>
      </c>
      <c r="C14" s="36">
        <f t="shared" si="0"/>
        <v>0</v>
      </c>
      <c r="D14" s="36">
        <f t="shared" si="0"/>
        <v>0</v>
      </c>
      <c r="E14" s="36">
        <f t="shared" si="0"/>
        <v>0</v>
      </c>
      <c r="F14" s="36">
        <f t="shared" si="0"/>
        <v>0</v>
      </c>
      <c r="G14" s="36">
        <f t="shared" si="0"/>
        <v>0</v>
      </c>
      <c r="H14" s="36">
        <f t="shared" si="0"/>
        <v>0</v>
      </c>
      <c r="I14" s="36">
        <f t="shared" si="0"/>
        <v>0</v>
      </c>
      <c r="J14" s="36">
        <f t="shared" si="0"/>
        <v>0</v>
      </c>
      <c r="K14" s="36">
        <f t="shared" si="0"/>
        <v>0</v>
      </c>
      <c r="L14" s="36">
        <f t="shared" si="0"/>
        <v>0</v>
      </c>
      <c r="M14" s="36">
        <f t="shared" si="0"/>
        <v>0</v>
      </c>
      <c r="N14" s="36">
        <f t="shared" si="0"/>
        <v>0</v>
      </c>
      <c r="O14" s="36">
        <f t="shared" si="0"/>
        <v>0</v>
      </c>
      <c r="P14" s="36">
        <f t="shared" si="0"/>
        <v>0</v>
      </c>
      <c r="Q14" s="36">
        <f t="shared" si="0"/>
        <v>0</v>
      </c>
      <c r="R14" s="36">
        <f t="shared" si="0"/>
        <v>0</v>
      </c>
      <c r="S14" s="36">
        <f t="shared" si="0"/>
        <v>0</v>
      </c>
      <c r="T14" s="36">
        <f t="shared" si="0"/>
        <v>0</v>
      </c>
      <c r="U14" s="36">
        <f t="shared" si="0"/>
        <v>0</v>
      </c>
      <c r="V14" s="36">
        <f t="shared" si="0"/>
        <v>0</v>
      </c>
      <c r="W14" s="36">
        <f t="shared" si="0"/>
        <v>0</v>
      </c>
      <c r="X14" s="36">
        <f t="shared" si="0"/>
        <v>0</v>
      </c>
      <c r="Y14" s="36">
        <f t="shared" si="0"/>
        <v>0</v>
      </c>
      <c r="Z14" s="36">
        <f t="shared" si="0"/>
        <v>0</v>
      </c>
      <c r="AA14" s="36">
        <f t="shared" si="0"/>
        <v>0</v>
      </c>
    </row>
    <row r="16" spans="1:31" ht="15.75" x14ac:dyDescent="0.25">
      <c r="A16" s="12" t="s">
        <v>140</v>
      </c>
    </row>
    <row r="17" spans="1:1" ht="15.75" x14ac:dyDescent="0.25">
      <c r="A17" s="14" t="s">
        <v>141</v>
      </c>
    </row>
    <row r="18" spans="1:1" ht="15.75" x14ac:dyDescent="0.25">
      <c r="A18" s="15" t="s">
        <v>142</v>
      </c>
    </row>
    <row r="19" spans="1:1" ht="15.75" x14ac:dyDescent="0.25">
      <c r="A19" s="15" t="s">
        <v>143</v>
      </c>
    </row>
    <row r="20" spans="1:1" ht="15.75" x14ac:dyDescent="0.25">
      <c r="A20" s="15" t="s">
        <v>144</v>
      </c>
    </row>
    <row r="21" spans="1:1" ht="15.75" x14ac:dyDescent="0.25">
      <c r="A21" s="15" t="s">
        <v>145</v>
      </c>
    </row>
    <row r="22" spans="1:1" ht="15.75" x14ac:dyDescent="0.25">
      <c r="A22" s="15" t="s">
        <v>146</v>
      </c>
    </row>
    <row r="23" spans="1:1" ht="15.75" x14ac:dyDescent="0.25">
      <c r="A23" s="15" t="s">
        <v>147</v>
      </c>
    </row>
    <row r="24" spans="1:1" ht="15.75" x14ac:dyDescent="0.25">
      <c r="A24" s="15" t="s">
        <v>148</v>
      </c>
    </row>
    <row r="25" spans="1:1" ht="15.75" x14ac:dyDescent="0.25">
      <c r="A25" s="15" t="s">
        <v>149</v>
      </c>
    </row>
    <row r="26" spans="1:1" ht="15.75" x14ac:dyDescent="0.25">
      <c r="A26" s="15" t="s">
        <v>150</v>
      </c>
    </row>
    <row r="27" spans="1:1" ht="15.75" x14ac:dyDescent="0.25">
      <c r="A27" s="15" t="s">
        <v>151</v>
      </c>
    </row>
    <row r="28" spans="1:1" ht="15.75" x14ac:dyDescent="0.25">
      <c r="A28" s="15" t="s">
        <v>152</v>
      </c>
    </row>
    <row r="29" spans="1:1" ht="15.75" x14ac:dyDescent="0.25">
      <c r="A29" s="15" t="s">
        <v>153</v>
      </c>
    </row>
    <row r="30" spans="1:1" ht="15.75" x14ac:dyDescent="0.25">
      <c r="A30" s="15" t="s">
        <v>154</v>
      </c>
    </row>
    <row r="31" spans="1:1" ht="15.75" x14ac:dyDescent="0.25">
      <c r="A31" s="23" t="s">
        <v>155</v>
      </c>
    </row>
  </sheetData>
  <mergeCells count="36">
    <mergeCell ref="F9:F10"/>
    <mergeCell ref="J9:K9"/>
    <mergeCell ref="G9:G10"/>
    <mergeCell ref="H9:H10"/>
    <mergeCell ref="I9:I10"/>
    <mergeCell ref="Y1:AA1"/>
    <mergeCell ref="A2:AA2"/>
    <mergeCell ref="A3:AA3"/>
    <mergeCell ref="A4:AA4"/>
    <mergeCell ref="A7:A10"/>
    <mergeCell ref="B7:D7"/>
    <mergeCell ref="E7:E10"/>
    <mergeCell ref="F7:T7"/>
    <mergeCell ref="U7:AA7"/>
    <mergeCell ref="B8:B10"/>
    <mergeCell ref="V5:AA5"/>
    <mergeCell ref="C8:C10"/>
    <mergeCell ref="W9:W10"/>
    <mergeCell ref="D8:D10"/>
    <mergeCell ref="F8:G8"/>
    <mergeCell ref="H8:I8"/>
    <mergeCell ref="Z8:AA8"/>
    <mergeCell ref="Y9:Y10"/>
    <mergeCell ref="Z9:Z10"/>
    <mergeCell ref="AA9:AA10"/>
    <mergeCell ref="J8:O8"/>
    <mergeCell ref="X9:X10"/>
    <mergeCell ref="N9:N10"/>
    <mergeCell ref="O9:O10"/>
    <mergeCell ref="P8:Q9"/>
    <mergeCell ref="R8:T9"/>
    <mergeCell ref="U8:W8"/>
    <mergeCell ref="X8:Y8"/>
    <mergeCell ref="L9:M9"/>
    <mergeCell ref="U9:U10"/>
    <mergeCell ref="V9:V10"/>
  </mergeCells>
  <pageMargins left="0.1736111111111111" right="0.15277777777777779" top="0.11805555555555555" bottom="0.14583333333333334" header="0.3" footer="0.3"/>
  <pageSetup paperSize="9" scale="71" fitToHeight="0"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27"/>
  <sheetViews>
    <sheetView view="pageLayout" zoomScaleNormal="100" workbookViewId="0">
      <selection activeCell="H12" sqref="H12"/>
    </sheetView>
  </sheetViews>
  <sheetFormatPr defaultColWidth="8.85546875" defaultRowHeight="15" x14ac:dyDescent="0.25"/>
  <cols>
    <col min="1" max="1" width="30" style="38" customWidth="1"/>
    <col min="2" max="19" width="8.85546875" style="38"/>
    <col min="20" max="20" width="9.5703125" style="38" customWidth="1"/>
    <col min="21" max="16384" width="8.85546875" style="38"/>
  </cols>
  <sheetData>
    <row r="1" spans="1:20" x14ac:dyDescent="0.25">
      <c r="A1" s="31"/>
      <c r="B1" s="32"/>
      <c r="C1" s="32"/>
      <c r="D1" s="32"/>
      <c r="E1" s="32"/>
      <c r="F1" s="32"/>
      <c r="G1" s="32"/>
      <c r="H1" s="32"/>
      <c r="I1" s="32"/>
      <c r="J1" s="32"/>
      <c r="K1" s="32"/>
      <c r="L1" s="32"/>
      <c r="M1" s="32"/>
      <c r="N1" s="32"/>
      <c r="O1" s="32"/>
      <c r="P1" s="32"/>
      <c r="Q1" s="32"/>
      <c r="R1" s="57" t="s">
        <v>156</v>
      </c>
      <c r="S1" s="57"/>
      <c r="T1" s="57"/>
    </row>
    <row r="2" spans="1:20" x14ac:dyDescent="0.25">
      <c r="A2" s="31"/>
      <c r="B2" s="32"/>
      <c r="C2" s="32"/>
      <c r="D2" s="32"/>
      <c r="E2" s="32"/>
      <c r="F2" s="32"/>
      <c r="G2" s="32"/>
      <c r="H2" s="32"/>
      <c r="I2" s="32"/>
      <c r="J2" s="32"/>
      <c r="K2" s="32"/>
      <c r="L2" s="32"/>
      <c r="M2" s="32"/>
      <c r="N2" s="32"/>
      <c r="O2" s="32"/>
      <c r="P2" s="32"/>
      <c r="Q2" s="32"/>
      <c r="R2" s="32"/>
      <c r="S2" s="32"/>
      <c r="T2" s="32"/>
    </row>
    <row r="3" spans="1:20" x14ac:dyDescent="0.25">
      <c r="A3" s="32"/>
      <c r="B3" s="32"/>
      <c r="C3" s="32"/>
      <c r="D3" s="32"/>
      <c r="E3" s="32"/>
      <c r="F3" s="32"/>
      <c r="G3" s="32"/>
      <c r="H3" s="32"/>
      <c r="I3" s="32"/>
      <c r="J3" s="32"/>
      <c r="K3" s="32"/>
      <c r="L3" s="32"/>
      <c r="M3" s="32"/>
      <c r="N3" s="32"/>
      <c r="O3" s="32"/>
      <c r="P3" s="32"/>
      <c r="Q3" s="32"/>
      <c r="R3" s="32"/>
      <c r="S3" s="32"/>
      <c r="T3" s="32"/>
    </row>
    <row r="4" spans="1:20" x14ac:dyDescent="0.25">
      <c r="A4" s="57" t="s">
        <v>157</v>
      </c>
      <c r="B4" s="57"/>
      <c r="C4" s="57"/>
      <c r="D4" s="57"/>
      <c r="E4" s="57"/>
      <c r="F4" s="57"/>
      <c r="G4" s="57"/>
      <c r="H4" s="57"/>
      <c r="I4" s="57"/>
      <c r="J4" s="57"/>
      <c r="K4" s="57"/>
      <c r="L4" s="57"/>
      <c r="M4" s="57"/>
      <c r="N4" s="57"/>
      <c r="O4" s="57"/>
      <c r="P4" s="57"/>
      <c r="Q4" s="57"/>
      <c r="R4" s="57"/>
      <c r="S4" s="57"/>
      <c r="T4" s="57"/>
    </row>
    <row r="5" spans="1:20" x14ac:dyDescent="0.25">
      <c r="A5" s="57" t="s">
        <v>341</v>
      </c>
      <c r="B5" s="57"/>
      <c r="C5" s="57"/>
      <c r="D5" s="57"/>
      <c r="E5" s="57"/>
      <c r="F5" s="57"/>
      <c r="G5" s="57"/>
      <c r="H5" s="57"/>
      <c r="I5" s="57"/>
      <c r="J5" s="57"/>
      <c r="K5" s="57"/>
      <c r="L5" s="57"/>
      <c r="M5" s="57"/>
      <c r="N5" s="57"/>
      <c r="O5" s="57"/>
      <c r="P5" s="57"/>
      <c r="Q5" s="57"/>
      <c r="R5" s="57"/>
      <c r="S5" s="57"/>
      <c r="T5" s="57"/>
    </row>
    <row r="6" spans="1:20" x14ac:dyDescent="0.25">
      <c r="A6" s="58" t="s">
        <v>339</v>
      </c>
      <c r="B6" s="58"/>
      <c r="C6" s="58"/>
      <c r="D6" s="58"/>
      <c r="E6" s="58"/>
      <c r="F6" s="58"/>
      <c r="G6" s="58"/>
      <c r="H6" s="58"/>
      <c r="I6" s="58"/>
      <c r="J6" s="58"/>
      <c r="K6" s="58"/>
      <c r="L6" s="58"/>
      <c r="M6" s="58"/>
      <c r="N6" s="58"/>
      <c r="O6" s="58"/>
      <c r="P6" s="58"/>
      <c r="Q6" s="58"/>
      <c r="R6" s="58"/>
      <c r="S6" s="58"/>
      <c r="T6" s="58"/>
    </row>
    <row r="7" spans="1:20" ht="18.75" x14ac:dyDescent="0.25">
      <c r="A7" s="32"/>
      <c r="B7" s="32"/>
      <c r="C7" s="32"/>
      <c r="D7" s="32"/>
      <c r="E7" s="32"/>
      <c r="F7" s="32"/>
      <c r="G7" s="32"/>
      <c r="H7" s="32"/>
      <c r="I7" s="32"/>
      <c r="J7" s="32"/>
      <c r="K7" s="32"/>
      <c r="L7" s="32"/>
      <c r="M7" s="32"/>
      <c r="N7" s="32"/>
      <c r="O7" s="32"/>
      <c r="P7" s="32"/>
      <c r="Q7" s="79" t="s">
        <v>329</v>
      </c>
      <c r="R7" s="79"/>
      <c r="S7" s="79"/>
      <c r="T7" s="79"/>
    </row>
    <row r="8" spans="1:20" x14ac:dyDescent="0.25">
      <c r="A8" s="13"/>
      <c r="B8" s="13"/>
      <c r="C8" s="13"/>
      <c r="D8" s="13"/>
      <c r="E8" s="13"/>
      <c r="F8" s="13"/>
      <c r="G8" s="13"/>
      <c r="H8" s="13"/>
      <c r="I8" s="13"/>
      <c r="J8" s="13"/>
      <c r="K8" s="13"/>
      <c r="L8" s="13"/>
      <c r="M8" s="13"/>
      <c r="N8" s="13"/>
      <c r="O8" s="13"/>
      <c r="P8" s="13"/>
      <c r="Q8" s="13"/>
      <c r="R8" s="13"/>
      <c r="S8" s="13"/>
      <c r="T8" s="13"/>
    </row>
    <row r="9" spans="1:20" x14ac:dyDescent="0.25">
      <c r="A9" s="50" t="s">
        <v>0</v>
      </c>
      <c r="B9" s="50" t="s">
        <v>158</v>
      </c>
      <c r="C9" s="50" t="s">
        <v>159</v>
      </c>
      <c r="D9" s="50" t="s">
        <v>160</v>
      </c>
      <c r="E9" s="50"/>
      <c r="F9" s="50"/>
      <c r="G9" s="50"/>
      <c r="H9" s="50" t="s">
        <v>113</v>
      </c>
      <c r="I9" s="50"/>
      <c r="J9" s="50"/>
      <c r="K9" s="50"/>
      <c r="L9" s="50"/>
      <c r="M9" s="50"/>
      <c r="N9" s="50"/>
      <c r="O9" s="50"/>
      <c r="P9" s="50" t="s">
        <v>161</v>
      </c>
      <c r="Q9" s="50"/>
      <c r="R9" s="50" t="s">
        <v>162</v>
      </c>
      <c r="S9" s="50"/>
      <c r="T9" s="50"/>
    </row>
    <row r="10" spans="1:20" x14ac:dyDescent="0.25">
      <c r="A10" s="50"/>
      <c r="B10" s="50"/>
      <c r="C10" s="50"/>
      <c r="D10" s="50" t="s">
        <v>163</v>
      </c>
      <c r="E10" s="50"/>
      <c r="F10" s="50" t="s">
        <v>164</v>
      </c>
      <c r="G10" s="50"/>
      <c r="H10" s="50" t="s">
        <v>165</v>
      </c>
      <c r="I10" s="50"/>
      <c r="J10" s="50"/>
      <c r="K10" s="50"/>
      <c r="L10" s="50" t="s">
        <v>166</v>
      </c>
      <c r="M10" s="50"/>
      <c r="N10" s="50"/>
      <c r="O10" s="50"/>
      <c r="P10" s="50" t="s">
        <v>167</v>
      </c>
      <c r="Q10" s="50" t="s">
        <v>168</v>
      </c>
      <c r="R10" s="50" t="s">
        <v>136</v>
      </c>
      <c r="S10" s="50" t="s">
        <v>169</v>
      </c>
      <c r="T10" s="50" t="s">
        <v>135</v>
      </c>
    </row>
    <row r="11" spans="1:20" x14ac:dyDescent="0.25">
      <c r="A11" s="50"/>
      <c r="B11" s="50"/>
      <c r="C11" s="50"/>
      <c r="D11" s="50" t="s">
        <v>123</v>
      </c>
      <c r="E11" s="50" t="s">
        <v>124</v>
      </c>
      <c r="F11" s="50" t="s">
        <v>123</v>
      </c>
      <c r="G11" s="50" t="s">
        <v>124</v>
      </c>
      <c r="H11" s="50" t="s">
        <v>125</v>
      </c>
      <c r="I11" s="50"/>
      <c r="J11" s="50" t="s">
        <v>126</v>
      </c>
      <c r="K11" s="50"/>
      <c r="L11" s="50" t="s">
        <v>125</v>
      </c>
      <c r="M11" s="50"/>
      <c r="N11" s="50" t="s">
        <v>126</v>
      </c>
      <c r="O11" s="50"/>
      <c r="P11" s="50"/>
      <c r="Q11" s="50"/>
      <c r="R11" s="50"/>
      <c r="S11" s="50"/>
      <c r="T11" s="50"/>
    </row>
    <row r="12" spans="1:20" ht="62.25" customHeight="1" x14ac:dyDescent="0.25">
      <c r="A12" s="50"/>
      <c r="B12" s="50"/>
      <c r="C12" s="50"/>
      <c r="D12" s="50"/>
      <c r="E12" s="50"/>
      <c r="F12" s="50"/>
      <c r="G12" s="50"/>
      <c r="H12" s="24" t="s">
        <v>123</v>
      </c>
      <c r="I12" s="24" t="s">
        <v>124</v>
      </c>
      <c r="J12" s="24" t="s">
        <v>123</v>
      </c>
      <c r="K12" s="24" t="s">
        <v>124</v>
      </c>
      <c r="L12" s="24" t="s">
        <v>123</v>
      </c>
      <c r="M12" s="24" t="s">
        <v>124</v>
      </c>
      <c r="N12" s="24" t="s">
        <v>123</v>
      </c>
      <c r="O12" s="24" t="s">
        <v>124</v>
      </c>
      <c r="P12" s="50"/>
      <c r="Q12" s="50"/>
      <c r="R12" s="50"/>
      <c r="S12" s="50"/>
      <c r="T12" s="50"/>
    </row>
    <row r="13" spans="1:20" x14ac:dyDescent="0.25">
      <c r="A13" s="11" t="s">
        <v>16</v>
      </c>
      <c r="B13" s="11">
        <v>1</v>
      </c>
      <c r="C13" s="11">
        <v>2</v>
      </c>
      <c r="D13" s="11">
        <v>3</v>
      </c>
      <c r="E13" s="11">
        <v>4</v>
      </c>
      <c r="F13" s="11">
        <v>5</v>
      </c>
      <c r="G13" s="11">
        <v>6</v>
      </c>
      <c r="H13" s="11">
        <v>7</v>
      </c>
      <c r="I13" s="11">
        <v>8</v>
      </c>
      <c r="J13" s="11">
        <v>9</v>
      </c>
      <c r="K13" s="11">
        <v>10</v>
      </c>
      <c r="L13" s="11">
        <v>11</v>
      </c>
      <c r="M13" s="11">
        <v>12</v>
      </c>
      <c r="N13" s="11">
        <v>13</v>
      </c>
      <c r="O13" s="11">
        <v>14</v>
      </c>
      <c r="P13" s="11">
        <v>15</v>
      </c>
      <c r="Q13" s="11">
        <v>16</v>
      </c>
      <c r="R13" s="11">
        <v>17</v>
      </c>
      <c r="S13" s="11">
        <v>18</v>
      </c>
      <c r="T13" s="11">
        <v>19</v>
      </c>
    </row>
    <row r="14" spans="1:20" x14ac:dyDescent="0.25">
      <c r="A14" s="20" t="s">
        <v>326</v>
      </c>
      <c r="B14" s="11">
        <v>0</v>
      </c>
      <c r="C14" s="11"/>
      <c r="D14" s="11"/>
      <c r="E14" s="11"/>
      <c r="F14" s="11"/>
      <c r="G14" s="11"/>
      <c r="H14" s="11"/>
      <c r="I14" s="11"/>
      <c r="J14" s="11"/>
      <c r="K14" s="11"/>
      <c r="L14" s="11"/>
      <c r="M14" s="11"/>
      <c r="N14" s="11"/>
      <c r="O14" s="11"/>
      <c r="P14" s="11"/>
      <c r="Q14" s="11"/>
      <c r="R14" s="11"/>
      <c r="S14" s="11"/>
      <c r="T14" s="11"/>
    </row>
    <row r="15" spans="1:20" x14ac:dyDescent="0.25">
      <c r="A15" s="20" t="s">
        <v>327</v>
      </c>
      <c r="B15" s="11">
        <v>0</v>
      </c>
      <c r="C15" s="11"/>
      <c r="D15" s="11"/>
      <c r="E15" s="11"/>
      <c r="F15" s="11"/>
      <c r="G15" s="11"/>
      <c r="H15" s="11"/>
      <c r="I15" s="11"/>
      <c r="J15" s="11"/>
      <c r="K15" s="11"/>
      <c r="L15" s="11"/>
      <c r="M15" s="11"/>
      <c r="N15" s="11"/>
      <c r="O15" s="11"/>
      <c r="P15" s="11"/>
      <c r="Q15" s="11"/>
      <c r="R15" s="11"/>
      <c r="S15" s="11"/>
      <c r="T15" s="11"/>
    </row>
    <row r="16" spans="1:20" x14ac:dyDescent="0.25">
      <c r="A16" s="24" t="s">
        <v>47</v>
      </c>
      <c r="B16" s="24">
        <f t="shared" ref="B16:T16" si="0">SUM(B14:B15)</f>
        <v>0</v>
      </c>
      <c r="C16" s="24">
        <f t="shared" si="0"/>
        <v>0</v>
      </c>
      <c r="D16" s="24">
        <f t="shared" si="0"/>
        <v>0</v>
      </c>
      <c r="E16" s="24">
        <f t="shared" si="0"/>
        <v>0</v>
      </c>
      <c r="F16" s="24">
        <f t="shared" si="0"/>
        <v>0</v>
      </c>
      <c r="G16" s="24">
        <f t="shared" si="0"/>
        <v>0</v>
      </c>
      <c r="H16" s="24">
        <f t="shared" si="0"/>
        <v>0</v>
      </c>
      <c r="I16" s="24">
        <f t="shared" si="0"/>
        <v>0</v>
      </c>
      <c r="J16" s="24">
        <f t="shared" si="0"/>
        <v>0</v>
      </c>
      <c r="K16" s="24">
        <f t="shared" si="0"/>
        <v>0</v>
      </c>
      <c r="L16" s="24">
        <f t="shared" si="0"/>
        <v>0</v>
      </c>
      <c r="M16" s="24">
        <f t="shared" si="0"/>
        <v>0</v>
      </c>
      <c r="N16" s="24">
        <f t="shared" si="0"/>
        <v>0</v>
      </c>
      <c r="O16" s="24">
        <f t="shared" si="0"/>
        <v>0</v>
      </c>
      <c r="P16" s="24">
        <f t="shared" si="0"/>
        <v>0</v>
      </c>
      <c r="Q16" s="24">
        <f t="shared" si="0"/>
        <v>0</v>
      </c>
      <c r="R16" s="24">
        <f t="shared" si="0"/>
        <v>0</v>
      </c>
      <c r="S16" s="24">
        <f t="shared" si="0"/>
        <v>0</v>
      </c>
      <c r="T16" s="24">
        <f t="shared" si="0"/>
        <v>0</v>
      </c>
    </row>
    <row r="18" spans="1:1" ht="15.75" x14ac:dyDescent="0.25">
      <c r="A18" s="12" t="s">
        <v>140</v>
      </c>
    </row>
    <row r="19" spans="1:1" ht="15.75" x14ac:dyDescent="0.25">
      <c r="A19" s="14" t="s">
        <v>141</v>
      </c>
    </row>
    <row r="20" spans="1:1" ht="15.75" x14ac:dyDescent="0.25">
      <c r="A20" s="15" t="s">
        <v>142</v>
      </c>
    </row>
    <row r="21" spans="1:1" ht="15.75" x14ac:dyDescent="0.25">
      <c r="A21" s="15" t="s">
        <v>170</v>
      </c>
    </row>
    <row r="22" spans="1:1" ht="15.75" x14ac:dyDescent="0.25">
      <c r="A22" s="15" t="s">
        <v>171</v>
      </c>
    </row>
    <row r="23" spans="1:1" ht="15.75" x14ac:dyDescent="0.25">
      <c r="A23" s="15" t="s">
        <v>172</v>
      </c>
    </row>
    <row r="24" spans="1:1" ht="15.75" x14ac:dyDescent="0.25">
      <c r="A24" s="15" t="s">
        <v>173</v>
      </c>
    </row>
    <row r="25" spans="1:1" ht="15.75" x14ac:dyDescent="0.25">
      <c r="A25" s="15" t="s">
        <v>174</v>
      </c>
    </row>
    <row r="26" spans="1:1" ht="15.75" x14ac:dyDescent="0.25">
      <c r="A26" s="15" t="s">
        <v>175</v>
      </c>
    </row>
    <row r="27" spans="1:1" ht="15.75" x14ac:dyDescent="0.25">
      <c r="A27" s="23" t="s">
        <v>176</v>
      </c>
    </row>
  </sheetData>
  <mergeCells count="29">
    <mergeCell ref="R10:R12"/>
    <mergeCell ref="S10:S12"/>
    <mergeCell ref="T10:T12"/>
    <mergeCell ref="D11:D12"/>
    <mergeCell ref="E11:E12"/>
    <mergeCell ref="F11:F12"/>
    <mergeCell ref="G11:G12"/>
    <mergeCell ref="H11:I11"/>
    <mergeCell ref="F10:G10"/>
    <mergeCell ref="H10:K10"/>
    <mergeCell ref="L10:O10"/>
    <mergeCell ref="P10:P12"/>
    <mergeCell ref="Q10:Q12"/>
    <mergeCell ref="R1:T1"/>
    <mergeCell ref="A4:T4"/>
    <mergeCell ref="A5:T5"/>
    <mergeCell ref="A6:T6"/>
    <mergeCell ref="A9:A12"/>
    <mergeCell ref="B9:B12"/>
    <mergeCell ref="C9:C12"/>
    <mergeCell ref="D9:G9"/>
    <mergeCell ref="H9:O9"/>
    <mergeCell ref="P9:Q9"/>
    <mergeCell ref="L11:M11"/>
    <mergeCell ref="N11:O11"/>
    <mergeCell ref="Q7:T7"/>
    <mergeCell ref="J11:K11"/>
    <mergeCell ref="R9:T9"/>
    <mergeCell ref="D10:E10"/>
  </mergeCells>
  <pageMargins left="0.15972222222222221" right="0.1388888888888889" top="0.1736111111111111" bottom="0.14583333333333334" header="0.3" footer="0.3"/>
  <pageSetup paperSize="9" scale="72" fitToHeight="0"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F33"/>
  <sheetViews>
    <sheetView view="pageLayout" topLeftCell="G7" zoomScaleNormal="100" workbookViewId="0">
      <selection activeCell="G8" sqref="G8:X8"/>
    </sheetView>
  </sheetViews>
  <sheetFormatPr defaultColWidth="8.85546875" defaultRowHeight="15" x14ac:dyDescent="0.25"/>
  <cols>
    <col min="1" max="1" width="28.28515625" style="38" customWidth="1"/>
    <col min="2" max="6" width="8.85546875" style="38"/>
    <col min="7" max="7" width="9.5703125" style="38" customWidth="1"/>
    <col min="8" max="16384" width="8.85546875" style="38"/>
  </cols>
  <sheetData>
    <row r="1" spans="1:32" x14ac:dyDescent="0.25">
      <c r="A1" s="31"/>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57" t="s">
        <v>177</v>
      </c>
      <c r="AE1" s="57"/>
      <c r="AF1" s="57"/>
    </row>
    <row r="2" spans="1:32" x14ac:dyDescent="0.25">
      <c r="A2" s="31"/>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row>
    <row r="3" spans="1:32" x14ac:dyDescent="0.25">
      <c r="A3" s="32"/>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row>
    <row r="4" spans="1:32" x14ac:dyDescent="0.25">
      <c r="A4" s="57" t="s">
        <v>178</v>
      </c>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row>
    <row r="5" spans="1:32" x14ac:dyDescent="0.25">
      <c r="A5" s="57" t="s">
        <v>341</v>
      </c>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row>
    <row r="6" spans="1:32" x14ac:dyDescent="0.25">
      <c r="A6" s="58" t="s">
        <v>340</v>
      </c>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row>
    <row r="7" spans="1:32" x14ac:dyDescent="0.25">
      <c r="A7" s="13"/>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row>
    <row r="8" spans="1:32" ht="30" customHeight="1" x14ac:dyDescent="0.25">
      <c r="A8" s="50" t="s">
        <v>0</v>
      </c>
      <c r="B8" s="50" t="s">
        <v>179</v>
      </c>
      <c r="C8" s="50"/>
      <c r="D8" s="50"/>
      <c r="E8" s="50" t="s">
        <v>180</v>
      </c>
      <c r="F8" s="50" t="s">
        <v>181</v>
      </c>
      <c r="G8" s="50" t="s">
        <v>110</v>
      </c>
      <c r="H8" s="50"/>
      <c r="I8" s="50"/>
      <c r="J8" s="50"/>
      <c r="K8" s="50"/>
      <c r="L8" s="50"/>
      <c r="M8" s="50"/>
      <c r="N8" s="50"/>
      <c r="O8" s="50"/>
      <c r="P8" s="50"/>
      <c r="Q8" s="50"/>
      <c r="R8" s="50"/>
      <c r="S8" s="50"/>
      <c r="T8" s="50"/>
      <c r="U8" s="50"/>
      <c r="V8" s="50"/>
      <c r="W8" s="50"/>
      <c r="X8" s="50"/>
      <c r="Y8" s="50" t="s">
        <v>182</v>
      </c>
      <c r="Z8" s="50"/>
      <c r="AA8" s="50"/>
      <c r="AB8" s="50"/>
      <c r="AC8" s="50"/>
      <c r="AD8" s="50"/>
      <c r="AE8" s="50" t="s">
        <v>120</v>
      </c>
      <c r="AF8" s="50"/>
    </row>
    <row r="9" spans="1:32" x14ac:dyDescent="0.25">
      <c r="A9" s="50"/>
      <c r="B9" s="50" t="s">
        <v>43</v>
      </c>
      <c r="C9" s="50" t="s">
        <v>25</v>
      </c>
      <c r="D9" s="50" t="s">
        <v>26</v>
      </c>
      <c r="E9" s="50"/>
      <c r="F9" s="50"/>
      <c r="G9" s="50" t="s">
        <v>37</v>
      </c>
      <c r="H9" s="50"/>
      <c r="I9" s="50"/>
      <c r="J9" s="50"/>
      <c r="K9" s="50"/>
      <c r="L9" s="50" t="s">
        <v>112</v>
      </c>
      <c r="M9" s="50"/>
      <c r="N9" s="50" t="s">
        <v>113</v>
      </c>
      <c r="O9" s="50"/>
      <c r="P9" s="50"/>
      <c r="Q9" s="50"/>
      <c r="R9" s="50" t="s">
        <v>114</v>
      </c>
      <c r="S9" s="50" t="s">
        <v>115</v>
      </c>
      <c r="T9" s="50" t="s">
        <v>116</v>
      </c>
      <c r="U9" s="50"/>
      <c r="V9" s="50" t="s">
        <v>117</v>
      </c>
      <c r="W9" s="50"/>
      <c r="X9" s="50"/>
      <c r="Y9" s="50" t="s">
        <v>183</v>
      </c>
      <c r="Z9" s="50" t="s">
        <v>184</v>
      </c>
      <c r="AA9" s="50" t="s">
        <v>185</v>
      </c>
      <c r="AB9" s="50" t="s">
        <v>186</v>
      </c>
      <c r="AC9" s="50" t="s">
        <v>187</v>
      </c>
      <c r="AD9" s="50" t="s">
        <v>188</v>
      </c>
      <c r="AE9" s="50" t="s">
        <v>132</v>
      </c>
      <c r="AF9" s="50" t="s">
        <v>133</v>
      </c>
    </row>
    <row r="10" spans="1:32" x14ac:dyDescent="0.25">
      <c r="A10" s="50"/>
      <c r="B10" s="50"/>
      <c r="C10" s="50"/>
      <c r="D10" s="50"/>
      <c r="E10" s="50"/>
      <c r="F10" s="50"/>
      <c r="G10" s="50" t="s">
        <v>43</v>
      </c>
      <c r="H10" s="50" t="s">
        <v>189</v>
      </c>
      <c r="I10" s="50" t="s">
        <v>190</v>
      </c>
      <c r="J10" s="50" t="s">
        <v>191</v>
      </c>
      <c r="K10" s="50" t="s">
        <v>192</v>
      </c>
      <c r="L10" s="50" t="s">
        <v>123</v>
      </c>
      <c r="M10" s="50" t="s">
        <v>124</v>
      </c>
      <c r="N10" s="50" t="s">
        <v>125</v>
      </c>
      <c r="O10" s="50"/>
      <c r="P10" s="50" t="s">
        <v>126</v>
      </c>
      <c r="Q10" s="50"/>
      <c r="R10" s="50"/>
      <c r="S10" s="50"/>
      <c r="T10" s="50" t="s">
        <v>193</v>
      </c>
      <c r="U10" s="50" t="s">
        <v>135</v>
      </c>
      <c r="V10" s="50" t="s">
        <v>136</v>
      </c>
      <c r="W10" s="50" t="s">
        <v>194</v>
      </c>
      <c r="X10" s="50" t="s">
        <v>135</v>
      </c>
      <c r="Y10" s="50"/>
      <c r="Z10" s="50"/>
      <c r="AA10" s="50"/>
      <c r="AB10" s="50"/>
      <c r="AC10" s="50"/>
      <c r="AD10" s="50"/>
      <c r="AE10" s="50"/>
      <c r="AF10" s="50"/>
    </row>
    <row r="11" spans="1:32" ht="89.25" customHeight="1" x14ac:dyDescent="0.25">
      <c r="A11" s="50"/>
      <c r="B11" s="50"/>
      <c r="C11" s="50"/>
      <c r="D11" s="50"/>
      <c r="E11" s="50"/>
      <c r="F11" s="50"/>
      <c r="G11" s="50"/>
      <c r="H11" s="50"/>
      <c r="I11" s="50"/>
      <c r="J11" s="50"/>
      <c r="K11" s="50"/>
      <c r="L11" s="50"/>
      <c r="M11" s="50"/>
      <c r="N11" s="24" t="s">
        <v>123</v>
      </c>
      <c r="O11" s="24" t="s">
        <v>124</v>
      </c>
      <c r="P11" s="24" t="s">
        <v>123</v>
      </c>
      <c r="Q11" s="24" t="s">
        <v>124</v>
      </c>
      <c r="R11" s="50"/>
      <c r="S11" s="50"/>
      <c r="T11" s="50"/>
      <c r="U11" s="50"/>
      <c r="V11" s="50"/>
      <c r="W11" s="50"/>
      <c r="X11" s="50"/>
      <c r="Y11" s="50"/>
      <c r="Z11" s="50"/>
      <c r="AA11" s="50"/>
      <c r="AB11" s="50"/>
      <c r="AC11" s="50"/>
      <c r="AD11" s="50"/>
      <c r="AE11" s="50"/>
      <c r="AF11" s="50"/>
    </row>
    <row r="12" spans="1:32" ht="33.75" x14ac:dyDescent="0.25">
      <c r="A12" s="11" t="s">
        <v>16</v>
      </c>
      <c r="B12" s="11" t="s">
        <v>72</v>
      </c>
      <c r="C12" s="11">
        <v>2</v>
      </c>
      <c r="D12" s="11">
        <v>3</v>
      </c>
      <c r="E12" s="11">
        <v>4</v>
      </c>
      <c r="F12" s="11">
        <v>5</v>
      </c>
      <c r="G12" s="39" t="s">
        <v>196</v>
      </c>
      <c r="H12" s="11">
        <v>7</v>
      </c>
      <c r="I12" s="11" t="s">
        <v>195</v>
      </c>
      <c r="J12" s="11">
        <v>9</v>
      </c>
      <c r="K12" s="11">
        <v>10</v>
      </c>
      <c r="L12" s="11">
        <v>11</v>
      </c>
      <c r="M12" s="11">
        <v>12</v>
      </c>
      <c r="N12" s="11">
        <v>13</v>
      </c>
      <c r="O12" s="11">
        <v>14</v>
      </c>
      <c r="P12" s="11">
        <v>15</v>
      </c>
      <c r="Q12" s="11">
        <v>16</v>
      </c>
      <c r="R12" s="11">
        <v>17</v>
      </c>
      <c r="S12" s="11">
        <v>18</v>
      </c>
      <c r="T12" s="11">
        <v>19</v>
      </c>
      <c r="U12" s="11">
        <v>20</v>
      </c>
      <c r="V12" s="11">
        <v>21</v>
      </c>
      <c r="W12" s="11">
        <v>22</v>
      </c>
      <c r="X12" s="11">
        <v>23</v>
      </c>
      <c r="Y12" s="11">
        <v>24</v>
      </c>
      <c r="Z12" s="11">
        <v>25</v>
      </c>
      <c r="AA12" s="11">
        <v>26</v>
      </c>
      <c r="AB12" s="11">
        <v>27</v>
      </c>
      <c r="AC12" s="11">
        <v>28</v>
      </c>
      <c r="AD12" s="11">
        <v>29</v>
      </c>
      <c r="AE12" s="11">
        <v>30</v>
      </c>
      <c r="AF12" s="11">
        <v>31</v>
      </c>
    </row>
    <row r="13" spans="1:32" x14ac:dyDescent="0.25">
      <c r="A13" s="20" t="s">
        <v>328</v>
      </c>
      <c r="B13" s="11">
        <f>C13+D13</f>
        <v>0</v>
      </c>
      <c r="C13" s="11">
        <v>0</v>
      </c>
      <c r="D13" s="11">
        <v>0</v>
      </c>
      <c r="E13" s="11">
        <v>0</v>
      </c>
      <c r="F13" s="11">
        <v>0</v>
      </c>
      <c r="G13" s="11">
        <f>SUM(H13:K13)</f>
        <v>0</v>
      </c>
      <c r="H13" s="11">
        <v>0</v>
      </c>
      <c r="I13" s="11">
        <f>Z13+AB13+AD13</f>
        <v>0</v>
      </c>
      <c r="J13" s="11">
        <v>0</v>
      </c>
      <c r="K13" s="11">
        <v>0</v>
      </c>
      <c r="L13" s="11">
        <v>0</v>
      </c>
      <c r="M13" s="11">
        <v>0</v>
      </c>
      <c r="N13" s="11">
        <v>0</v>
      </c>
      <c r="O13" s="11">
        <v>0</v>
      </c>
      <c r="P13" s="11">
        <v>0</v>
      </c>
      <c r="Q13" s="11">
        <v>0</v>
      </c>
      <c r="R13" s="11">
        <v>0</v>
      </c>
      <c r="S13" s="11">
        <v>0</v>
      </c>
      <c r="T13" s="11">
        <v>0</v>
      </c>
      <c r="U13" s="11">
        <v>0</v>
      </c>
      <c r="V13" s="11">
        <v>0</v>
      </c>
      <c r="W13" s="11">
        <v>0</v>
      </c>
      <c r="X13" s="11">
        <v>0</v>
      </c>
      <c r="Y13" s="11">
        <v>0</v>
      </c>
      <c r="Z13" s="11">
        <v>0</v>
      </c>
      <c r="AA13" s="11">
        <v>0</v>
      </c>
      <c r="AB13" s="11">
        <v>0</v>
      </c>
      <c r="AC13" s="11">
        <v>0</v>
      </c>
      <c r="AD13" s="11">
        <v>0</v>
      </c>
      <c r="AE13" s="11">
        <v>0</v>
      </c>
      <c r="AF13" s="11">
        <v>0</v>
      </c>
    </row>
    <row r="14" spans="1:32" x14ac:dyDescent="0.25">
      <c r="A14" s="20" t="s">
        <v>327</v>
      </c>
      <c r="B14" s="11">
        <f>C14+D14</f>
        <v>0</v>
      </c>
      <c r="C14" s="11">
        <v>0</v>
      </c>
      <c r="D14" s="11"/>
      <c r="E14" s="11"/>
      <c r="F14" s="11">
        <v>0</v>
      </c>
      <c r="G14" s="11">
        <f>SUM(H14:K14)</f>
        <v>0</v>
      </c>
      <c r="H14" s="11">
        <v>0</v>
      </c>
      <c r="I14" s="11">
        <f>Z14+AB14+AD14</f>
        <v>0</v>
      </c>
      <c r="J14" s="11">
        <v>0</v>
      </c>
      <c r="K14" s="11">
        <v>0</v>
      </c>
      <c r="L14" s="11">
        <v>0</v>
      </c>
      <c r="M14" s="11">
        <v>0</v>
      </c>
      <c r="N14" s="11">
        <v>0</v>
      </c>
      <c r="O14" s="11">
        <v>0</v>
      </c>
      <c r="P14" s="11">
        <v>0</v>
      </c>
      <c r="Q14" s="11">
        <v>0</v>
      </c>
      <c r="R14" s="11">
        <v>0</v>
      </c>
      <c r="S14" s="11">
        <v>0</v>
      </c>
      <c r="T14" s="11"/>
      <c r="U14" s="11"/>
      <c r="V14" s="11">
        <v>0</v>
      </c>
      <c r="W14" s="11">
        <v>0</v>
      </c>
      <c r="X14" s="11">
        <v>0</v>
      </c>
      <c r="Y14" s="11"/>
      <c r="Z14" s="11">
        <v>0</v>
      </c>
      <c r="AA14" s="11">
        <v>0</v>
      </c>
      <c r="AB14" s="11">
        <v>0</v>
      </c>
      <c r="AC14" s="11">
        <v>0</v>
      </c>
      <c r="AD14" s="11">
        <v>0</v>
      </c>
      <c r="AE14" s="11"/>
      <c r="AF14" s="11">
        <v>0</v>
      </c>
    </row>
    <row r="15" spans="1:32" x14ac:dyDescent="0.25">
      <c r="A15" s="24" t="s">
        <v>47</v>
      </c>
      <c r="B15" s="24">
        <f t="shared" ref="B15:AF15" si="0">SUM(B13:B14)</f>
        <v>0</v>
      </c>
      <c r="C15" s="24">
        <f t="shared" si="0"/>
        <v>0</v>
      </c>
      <c r="D15" s="24">
        <f t="shared" si="0"/>
        <v>0</v>
      </c>
      <c r="E15" s="24">
        <f t="shared" si="0"/>
        <v>0</v>
      </c>
      <c r="F15" s="24">
        <f t="shared" si="0"/>
        <v>0</v>
      </c>
      <c r="G15" s="24">
        <f t="shared" si="0"/>
        <v>0</v>
      </c>
      <c r="H15" s="24">
        <f t="shared" si="0"/>
        <v>0</v>
      </c>
      <c r="I15" s="24">
        <f t="shared" si="0"/>
        <v>0</v>
      </c>
      <c r="J15" s="24">
        <f t="shared" si="0"/>
        <v>0</v>
      </c>
      <c r="K15" s="24">
        <f t="shared" si="0"/>
        <v>0</v>
      </c>
      <c r="L15" s="24">
        <f t="shared" si="0"/>
        <v>0</v>
      </c>
      <c r="M15" s="24">
        <f t="shared" si="0"/>
        <v>0</v>
      </c>
      <c r="N15" s="24">
        <f t="shared" si="0"/>
        <v>0</v>
      </c>
      <c r="O15" s="24">
        <f t="shared" si="0"/>
        <v>0</v>
      </c>
      <c r="P15" s="24">
        <f t="shared" si="0"/>
        <v>0</v>
      </c>
      <c r="Q15" s="24">
        <f t="shared" si="0"/>
        <v>0</v>
      </c>
      <c r="R15" s="24">
        <f t="shared" si="0"/>
        <v>0</v>
      </c>
      <c r="S15" s="24">
        <f t="shared" si="0"/>
        <v>0</v>
      </c>
      <c r="T15" s="24">
        <f t="shared" si="0"/>
        <v>0</v>
      </c>
      <c r="U15" s="24">
        <f t="shared" si="0"/>
        <v>0</v>
      </c>
      <c r="V15" s="24">
        <f t="shared" si="0"/>
        <v>0</v>
      </c>
      <c r="W15" s="24">
        <f t="shared" si="0"/>
        <v>0</v>
      </c>
      <c r="X15" s="24">
        <f t="shared" si="0"/>
        <v>0</v>
      </c>
      <c r="Y15" s="24">
        <f t="shared" si="0"/>
        <v>0</v>
      </c>
      <c r="Z15" s="24">
        <f t="shared" si="0"/>
        <v>0</v>
      </c>
      <c r="AA15" s="24">
        <f t="shared" si="0"/>
        <v>0</v>
      </c>
      <c r="AB15" s="24">
        <f t="shared" si="0"/>
        <v>0</v>
      </c>
      <c r="AC15" s="24">
        <f t="shared" si="0"/>
        <v>0</v>
      </c>
      <c r="AD15" s="24">
        <f t="shared" si="0"/>
        <v>0</v>
      </c>
      <c r="AE15" s="24">
        <f t="shared" si="0"/>
        <v>0</v>
      </c>
      <c r="AF15" s="24">
        <f t="shared" si="0"/>
        <v>0</v>
      </c>
    </row>
    <row r="17" spans="1:1" ht="15.75" x14ac:dyDescent="0.25">
      <c r="A17" s="12" t="s">
        <v>140</v>
      </c>
    </row>
    <row r="18" spans="1:1" ht="15.75" x14ac:dyDescent="0.25">
      <c r="A18" s="14" t="s">
        <v>141</v>
      </c>
    </row>
    <row r="19" spans="1:1" ht="15.75" x14ac:dyDescent="0.25">
      <c r="A19" s="15" t="s">
        <v>142</v>
      </c>
    </row>
    <row r="20" spans="1:1" ht="15.75" x14ac:dyDescent="0.25">
      <c r="A20" s="15" t="s">
        <v>197</v>
      </c>
    </row>
    <row r="21" spans="1:1" ht="15.75" x14ac:dyDescent="0.25">
      <c r="A21" s="15" t="s">
        <v>198</v>
      </c>
    </row>
    <row r="22" spans="1:1" ht="15.75" x14ac:dyDescent="0.25">
      <c r="A22" s="15" t="s">
        <v>199</v>
      </c>
    </row>
    <row r="23" spans="1:1" ht="15.75" x14ac:dyDescent="0.25">
      <c r="A23" s="15" t="s">
        <v>200</v>
      </c>
    </row>
    <row r="24" spans="1:1" ht="15.75" x14ac:dyDescent="0.25">
      <c r="A24" s="15" t="s">
        <v>201</v>
      </c>
    </row>
    <row r="25" spans="1:1" ht="15.75" x14ac:dyDescent="0.25">
      <c r="A25" s="15" t="s">
        <v>202</v>
      </c>
    </row>
    <row r="26" spans="1:1" ht="15.75" x14ac:dyDescent="0.25">
      <c r="A26" s="15" t="s">
        <v>203</v>
      </c>
    </row>
    <row r="27" spans="1:1" ht="15.75" x14ac:dyDescent="0.25">
      <c r="A27" s="15" t="s">
        <v>204</v>
      </c>
    </row>
    <row r="28" spans="1:1" ht="15.75" x14ac:dyDescent="0.25">
      <c r="A28" s="15" t="s">
        <v>205</v>
      </c>
    </row>
    <row r="29" spans="1:1" ht="15.75" x14ac:dyDescent="0.25">
      <c r="A29" s="15" t="s">
        <v>206</v>
      </c>
    </row>
    <row r="30" spans="1:1" ht="15.75" x14ac:dyDescent="0.25">
      <c r="A30" s="15" t="s">
        <v>207</v>
      </c>
    </row>
    <row r="31" spans="1:1" ht="15.75" x14ac:dyDescent="0.25">
      <c r="A31" s="15" t="s">
        <v>208</v>
      </c>
    </row>
    <row r="32" spans="1:1" ht="15.75" x14ac:dyDescent="0.25">
      <c r="A32" s="15" t="s">
        <v>209</v>
      </c>
    </row>
    <row r="33" spans="1:1" ht="15.75" x14ac:dyDescent="0.25">
      <c r="A33" s="23" t="s">
        <v>210</v>
      </c>
    </row>
  </sheetData>
  <mergeCells count="43">
    <mergeCell ref="T9:U9"/>
    <mergeCell ref="W10:W11"/>
    <mergeCell ref="AD9:AD11"/>
    <mergeCell ref="AE9:AE11"/>
    <mergeCell ref="AF9:AF11"/>
    <mergeCell ref="V9:X9"/>
    <mergeCell ref="Y9:Y11"/>
    <mergeCell ref="Z9:Z11"/>
    <mergeCell ref="AA9:AA11"/>
    <mergeCell ref="AB9:AB11"/>
    <mergeCell ref="T10:T11"/>
    <mergeCell ref="U10:U11"/>
    <mergeCell ref="V10:V11"/>
    <mergeCell ref="G9:K9"/>
    <mergeCell ref="L9:M9"/>
    <mergeCell ref="N9:Q9"/>
    <mergeCell ref="R9:R11"/>
    <mergeCell ref="S9:S11"/>
    <mergeCell ref="G10:G11"/>
    <mergeCell ref="H10:H11"/>
    <mergeCell ref="I10:I11"/>
    <mergeCell ref="J10:J11"/>
    <mergeCell ref="K10:K11"/>
    <mergeCell ref="L10:L11"/>
    <mergeCell ref="M10:M11"/>
    <mergeCell ref="N10:O10"/>
    <mergeCell ref="P10:Q10"/>
    <mergeCell ref="AD1:AF1"/>
    <mergeCell ref="A4:AF4"/>
    <mergeCell ref="A5:AF5"/>
    <mergeCell ref="A6:AF6"/>
    <mergeCell ref="A8:A11"/>
    <mergeCell ref="B8:D8"/>
    <mergeCell ref="E8:E11"/>
    <mergeCell ref="F8:F11"/>
    <mergeCell ref="G8:X8"/>
    <mergeCell ref="Y8:AD8"/>
    <mergeCell ref="AC9:AC11"/>
    <mergeCell ref="X10:X11"/>
    <mergeCell ref="AE8:AF8"/>
    <mergeCell ref="B9:B11"/>
    <mergeCell ref="C9:C11"/>
    <mergeCell ref="D9:D11"/>
  </mergeCells>
  <pageMargins left="0.22222222222222221" right="0.13194444444444445" top="0.2013888888888889" bottom="0.14583333333333334" header="0.3" footer="0.3"/>
  <pageSetup paperSize="9" scale="47" fitToHeight="0"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Y26"/>
  <sheetViews>
    <sheetView view="pageLayout" topLeftCell="A4" zoomScaleNormal="100" workbookViewId="0">
      <selection activeCell="A5" sqref="A5:Y5"/>
    </sheetView>
  </sheetViews>
  <sheetFormatPr defaultColWidth="9.28515625" defaultRowHeight="15" x14ac:dyDescent="0.25"/>
  <cols>
    <col min="1" max="1" width="28" style="38" customWidth="1"/>
    <col min="2" max="16384" width="9.28515625" style="38"/>
  </cols>
  <sheetData>
    <row r="1" spans="1:25" x14ac:dyDescent="0.25">
      <c r="A1" s="31"/>
      <c r="B1" s="32"/>
      <c r="C1" s="32"/>
      <c r="D1" s="32"/>
      <c r="E1" s="32"/>
      <c r="F1" s="32"/>
      <c r="G1" s="32"/>
      <c r="H1" s="32"/>
      <c r="I1" s="32"/>
      <c r="J1" s="32"/>
      <c r="K1" s="32"/>
      <c r="L1" s="32"/>
      <c r="M1" s="32"/>
      <c r="N1" s="32"/>
      <c r="O1" s="32"/>
      <c r="P1" s="32"/>
      <c r="Q1" s="32"/>
      <c r="R1" s="32"/>
      <c r="S1" s="32"/>
      <c r="T1" s="32"/>
      <c r="U1" s="32"/>
      <c r="V1" s="32"/>
      <c r="W1" s="80" t="s">
        <v>211</v>
      </c>
      <c r="X1" s="80"/>
      <c r="Y1" s="80"/>
    </row>
    <row r="2" spans="1:25" x14ac:dyDescent="0.25">
      <c r="A2" s="31"/>
      <c r="B2" s="32"/>
      <c r="C2" s="32"/>
      <c r="D2" s="32"/>
      <c r="E2" s="32"/>
      <c r="F2" s="32"/>
      <c r="G2" s="32"/>
      <c r="H2" s="32"/>
      <c r="I2" s="32"/>
      <c r="J2" s="32"/>
      <c r="K2" s="32"/>
      <c r="L2" s="32"/>
      <c r="M2" s="32"/>
      <c r="N2" s="32"/>
      <c r="O2" s="32"/>
      <c r="P2" s="32"/>
      <c r="Q2" s="32"/>
      <c r="R2" s="32"/>
      <c r="S2" s="32"/>
      <c r="T2" s="32"/>
      <c r="U2" s="32"/>
      <c r="V2" s="32"/>
      <c r="W2" s="32"/>
      <c r="X2" s="32"/>
      <c r="Y2" s="32"/>
    </row>
    <row r="3" spans="1:25" x14ac:dyDescent="0.25">
      <c r="A3" s="32"/>
      <c r="B3" s="32"/>
      <c r="C3" s="32"/>
      <c r="D3" s="32"/>
      <c r="E3" s="32"/>
      <c r="F3" s="32"/>
      <c r="G3" s="32"/>
      <c r="H3" s="32"/>
      <c r="I3" s="32"/>
      <c r="J3" s="32"/>
      <c r="K3" s="32"/>
      <c r="L3" s="32"/>
      <c r="M3" s="32"/>
      <c r="N3" s="32"/>
      <c r="O3" s="32"/>
      <c r="P3" s="32"/>
      <c r="Q3" s="32"/>
      <c r="R3" s="32"/>
      <c r="S3" s="32"/>
      <c r="T3" s="32"/>
      <c r="U3" s="32"/>
      <c r="V3" s="32"/>
      <c r="W3" s="32"/>
      <c r="X3" s="32"/>
      <c r="Y3" s="32"/>
    </row>
    <row r="4" spans="1:25" x14ac:dyDescent="0.25">
      <c r="A4" s="57" t="s">
        <v>212</v>
      </c>
      <c r="B4" s="57"/>
      <c r="C4" s="57"/>
      <c r="D4" s="57"/>
      <c r="E4" s="57"/>
      <c r="F4" s="57"/>
      <c r="G4" s="57"/>
      <c r="H4" s="57"/>
      <c r="I4" s="57"/>
      <c r="J4" s="57"/>
      <c r="K4" s="57"/>
      <c r="L4" s="57"/>
      <c r="M4" s="57"/>
      <c r="N4" s="57"/>
      <c r="O4" s="57"/>
      <c r="P4" s="57"/>
      <c r="Q4" s="57"/>
      <c r="R4" s="57"/>
      <c r="S4" s="57"/>
      <c r="T4" s="57"/>
      <c r="U4" s="57"/>
      <c r="V4" s="57"/>
      <c r="W4" s="57"/>
      <c r="X4" s="57"/>
      <c r="Y4" s="57"/>
    </row>
    <row r="5" spans="1:25" x14ac:dyDescent="0.25">
      <c r="A5" s="57" t="s">
        <v>341</v>
      </c>
      <c r="B5" s="57"/>
      <c r="C5" s="57"/>
      <c r="D5" s="57"/>
      <c r="E5" s="57"/>
      <c r="F5" s="57"/>
      <c r="G5" s="57"/>
      <c r="H5" s="57"/>
      <c r="I5" s="57"/>
      <c r="J5" s="57"/>
      <c r="K5" s="57"/>
      <c r="L5" s="57"/>
      <c r="M5" s="57"/>
      <c r="N5" s="57"/>
      <c r="O5" s="57"/>
      <c r="P5" s="57"/>
      <c r="Q5" s="57"/>
      <c r="R5" s="57"/>
      <c r="S5" s="57"/>
      <c r="T5" s="57"/>
      <c r="U5" s="57"/>
      <c r="V5" s="57"/>
      <c r="W5" s="57"/>
      <c r="X5" s="57"/>
      <c r="Y5" s="57"/>
    </row>
    <row r="6" spans="1:25" x14ac:dyDescent="0.25">
      <c r="A6" s="58" t="s">
        <v>332</v>
      </c>
      <c r="B6" s="58"/>
      <c r="C6" s="58"/>
      <c r="D6" s="58"/>
      <c r="E6" s="58"/>
      <c r="F6" s="58"/>
      <c r="G6" s="58"/>
      <c r="H6" s="58"/>
      <c r="I6" s="58"/>
      <c r="J6" s="58"/>
      <c r="K6" s="58"/>
      <c r="L6" s="58"/>
      <c r="M6" s="58"/>
      <c r="N6" s="58"/>
      <c r="O6" s="58"/>
      <c r="P6" s="58"/>
      <c r="Q6" s="58"/>
      <c r="R6" s="58"/>
      <c r="S6" s="58"/>
      <c r="T6" s="58"/>
      <c r="U6" s="58"/>
      <c r="V6" s="58"/>
      <c r="W6" s="58"/>
      <c r="X6" s="58"/>
      <c r="Y6" s="58"/>
    </row>
    <row r="7" spans="1:25" x14ac:dyDescent="0.25">
      <c r="A7" s="40"/>
      <c r="B7" s="40"/>
      <c r="C7" s="40"/>
      <c r="D7" s="40"/>
      <c r="E7" s="40"/>
      <c r="F7" s="40"/>
      <c r="G7" s="40"/>
      <c r="H7" s="40"/>
      <c r="I7" s="40"/>
      <c r="J7" s="40"/>
      <c r="K7" s="40"/>
      <c r="L7" s="40"/>
      <c r="M7" s="40"/>
      <c r="N7" s="40"/>
      <c r="O7" s="40"/>
      <c r="P7" s="40"/>
      <c r="Q7" s="40"/>
      <c r="R7" s="40"/>
      <c r="S7" s="40"/>
      <c r="T7" s="40"/>
      <c r="U7" s="40"/>
      <c r="V7" s="40"/>
      <c r="W7" s="40"/>
      <c r="X7" s="40"/>
      <c r="Y7" s="40"/>
    </row>
    <row r="8" spans="1:25" x14ac:dyDescent="0.25">
      <c r="A8" s="50" t="s">
        <v>0</v>
      </c>
      <c r="B8" s="50" t="s">
        <v>213</v>
      </c>
      <c r="C8" s="50" t="s">
        <v>214</v>
      </c>
      <c r="D8" s="50" t="s">
        <v>160</v>
      </c>
      <c r="E8" s="50"/>
      <c r="F8" s="50"/>
      <c r="G8" s="50"/>
      <c r="H8" s="50" t="s">
        <v>113</v>
      </c>
      <c r="I8" s="50"/>
      <c r="J8" s="50"/>
      <c r="K8" s="50"/>
      <c r="L8" s="50"/>
      <c r="M8" s="50"/>
      <c r="N8" s="50"/>
      <c r="O8" s="50"/>
      <c r="P8" s="50"/>
      <c r="Q8" s="50"/>
      <c r="R8" s="50"/>
      <c r="S8" s="50"/>
      <c r="T8" s="50" t="s">
        <v>161</v>
      </c>
      <c r="U8" s="50"/>
      <c r="V8" s="50"/>
      <c r="W8" s="50" t="s">
        <v>162</v>
      </c>
      <c r="X8" s="50"/>
      <c r="Y8" s="50"/>
    </row>
    <row r="9" spans="1:25" x14ac:dyDescent="0.25">
      <c r="A9" s="50"/>
      <c r="B9" s="50"/>
      <c r="C9" s="50"/>
      <c r="D9" s="50" t="s">
        <v>163</v>
      </c>
      <c r="E9" s="50"/>
      <c r="F9" s="50" t="s">
        <v>164</v>
      </c>
      <c r="G9" s="50"/>
      <c r="H9" s="53" t="s">
        <v>165</v>
      </c>
      <c r="I9" s="54"/>
      <c r="J9" s="54"/>
      <c r="K9" s="54"/>
      <c r="L9" s="54"/>
      <c r="M9" s="55"/>
      <c r="N9" s="53" t="s">
        <v>166</v>
      </c>
      <c r="O9" s="54"/>
      <c r="P9" s="54"/>
      <c r="Q9" s="54"/>
      <c r="R9" s="54"/>
      <c r="S9" s="55"/>
      <c r="T9" s="50" t="s">
        <v>215</v>
      </c>
      <c r="U9" s="50" t="s">
        <v>216</v>
      </c>
      <c r="V9" s="50" t="s">
        <v>168</v>
      </c>
      <c r="W9" s="50" t="s">
        <v>136</v>
      </c>
      <c r="X9" s="50" t="s">
        <v>194</v>
      </c>
      <c r="Y9" s="50" t="s">
        <v>135</v>
      </c>
    </row>
    <row r="10" spans="1:25" x14ac:dyDescent="0.25">
      <c r="A10" s="50"/>
      <c r="B10" s="50"/>
      <c r="C10" s="50"/>
      <c r="D10" s="50" t="s">
        <v>123</v>
      </c>
      <c r="E10" s="50" t="s">
        <v>124</v>
      </c>
      <c r="F10" s="50" t="s">
        <v>123</v>
      </c>
      <c r="G10" s="50" t="s">
        <v>124</v>
      </c>
      <c r="H10" s="51" t="s">
        <v>114</v>
      </c>
      <c r="I10" s="51" t="s">
        <v>115</v>
      </c>
      <c r="J10" s="50" t="s">
        <v>125</v>
      </c>
      <c r="K10" s="50"/>
      <c r="L10" s="50" t="s">
        <v>126</v>
      </c>
      <c r="M10" s="50"/>
      <c r="N10" s="51" t="s">
        <v>114</v>
      </c>
      <c r="O10" s="51" t="s">
        <v>115</v>
      </c>
      <c r="P10" s="50" t="s">
        <v>125</v>
      </c>
      <c r="Q10" s="50"/>
      <c r="R10" s="50" t="s">
        <v>126</v>
      </c>
      <c r="S10" s="50"/>
      <c r="T10" s="50"/>
      <c r="U10" s="50"/>
      <c r="V10" s="50"/>
      <c r="W10" s="50"/>
      <c r="X10" s="50"/>
      <c r="Y10" s="50"/>
    </row>
    <row r="11" spans="1:25" ht="71.25" customHeight="1" x14ac:dyDescent="0.25">
      <c r="A11" s="50"/>
      <c r="B11" s="50"/>
      <c r="C11" s="50"/>
      <c r="D11" s="50"/>
      <c r="E11" s="50"/>
      <c r="F11" s="50"/>
      <c r="G11" s="50"/>
      <c r="H11" s="52"/>
      <c r="I11" s="52"/>
      <c r="J11" s="24" t="s">
        <v>123</v>
      </c>
      <c r="K11" s="24" t="s">
        <v>124</v>
      </c>
      <c r="L11" s="24" t="s">
        <v>123</v>
      </c>
      <c r="M11" s="24" t="s">
        <v>124</v>
      </c>
      <c r="N11" s="52"/>
      <c r="O11" s="52"/>
      <c r="P11" s="24" t="s">
        <v>123</v>
      </c>
      <c r="Q11" s="24" t="s">
        <v>124</v>
      </c>
      <c r="R11" s="24" t="s">
        <v>123</v>
      </c>
      <c r="S11" s="24" t="s">
        <v>124</v>
      </c>
      <c r="T11" s="50"/>
      <c r="U11" s="50"/>
      <c r="V11" s="50"/>
      <c r="W11" s="50"/>
      <c r="X11" s="50"/>
      <c r="Y11" s="50"/>
    </row>
    <row r="12" spans="1:25" x14ac:dyDescent="0.25">
      <c r="A12" s="11" t="s">
        <v>16</v>
      </c>
      <c r="B12" s="11">
        <v>1</v>
      </c>
      <c r="C12" s="11">
        <v>2</v>
      </c>
      <c r="D12" s="11">
        <v>3</v>
      </c>
      <c r="E12" s="11">
        <v>4</v>
      </c>
      <c r="F12" s="11">
        <v>5</v>
      </c>
      <c r="G12" s="11">
        <v>6</v>
      </c>
      <c r="H12" s="11">
        <v>7</v>
      </c>
      <c r="I12" s="11">
        <v>8</v>
      </c>
      <c r="J12" s="11">
        <v>9</v>
      </c>
      <c r="K12" s="11">
        <v>10</v>
      </c>
      <c r="L12" s="11">
        <v>11</v>
      </c>
      <c r="M12" s="11">
        <v>12</v>
      </c>
      <c r="N12" s="11">
        <v>13</v>
      </c>
      <c r="O12" s="11">
        <v>14</v>
      </c>
      <c r="P12" s="11">
        <v>15</v>
      </c>
      <c r="Q12" s="11">
        <v>16</v>
      </c>
      <c r="R12" s="11">
        <v>17</v>
      </c>
      <c r="S12" s="11">
        <v>18</v>
      </c>
      <c r="T12" s="11">
        <v>19</v>
      </c>
      <c r="U12" s="11">
        <v>20</v>
      </c>
      <c r="V12" s="11">
        <v>21</v>
      </c>
      <c r="W12" s="11">
        <v>22</v>
      </c>
      <c r="X12" s="11">
        <v>23</v>
      </c>
      <c r="Y12" s="11">
        <v>24</v>
      </c>
    </row>
    <row r="13" spans="1:25" x14ac:dyDescent="0.25">
      <c r="A13" s="20" t="s">
        <v>328</v>
      </c>
      <c r="B13" s="11"/>
      <c r="C13" s="11"/>
      <c r="D13" s="11"/>
      <c r="E13" s="11"/>
      <c r="F13" s="11"/>
      <c r="G13" s="11"/>
      <c r="H13" s="11"/>
      <c r="I13" s="11"/>
      <c r="J13" s="11"/>
      <c r="K13" s="11"/>
      <c r="L13" s="11"/>
      <c r="M13" s="11"/>
      <c r="N13" s="11"/>
      <c r="O13" s="11"/>
      <c r="P13" s="11"/>
      <c r="Q13" s="11"/>
      <c r="R13" s="11"/>
      <c r="S13" s="11"/>
      <c r="T13" s="11"/>
      <c r="U13" s="11"/>
      <c r="V13" s="11"/>
      <c r="W13" s="11"/>
      <c r="X13" s="11"/>
      <c r="Y13" s="11"/>
    </row>
    <row r="14" spans="1:25" x14ac:dyDescent="0.25">
      <c r="A14" s="20" t="s">
        <v>327</v>
      </c>
      <c r="B14" s="11"/>
      <c r="C14" s="11"/>
      <c r="D14" s="11"/>
      <c r="E14" s="11"/>
      <c r="F14" s="11"/>
      <c r="G14" s="11"/>
      <c r="H14" s="11"/>
      <c r="I14" s="11"/>
      <c r="J14" s="11"/>
      <c r="K14" s="11"/>
      <c r="L14" s="11"/>
      <c r="M14" s="11"/>
      <c r="N14" s="11"/>
      <c r="O14" s="11"/>
      <c r="P14" s="11"/>
      <c r="Q14" s="11"/>
      <c r="R14" s="11"/>
      <c r="S14" s="11"/>
      <c r="T14" s="11"/>
      <c r="U14" s="11"/>
      <c r="V14" s="11"/>
      <c r="W14" s="11"/>
      <c r="X14" s="11"/>
      <c r="Y14" s="11"/>
    </row>
    <row r="15" spans="1:25" x14ac:dyDescent="0.25">
      <c r="A15" s="24" t="s">
        <v>47</v>
      </c>
      <c r="B15" s="24">
        <f t="shared" ref="B15:Y15" si="0">SUM(B13:B14)</f>
        <v>0</v>
      </c>
      <c r="C15" s="24">
        <f t="shared" si="0"/>
        <v>0</v>
      </c>
      <c r="D15" s="24">
        <f t="shared" si="0"/>
        <v>0</v>
      </c>
      <c r="E15" s="24">
        <f t="shared" si="0"/>
        <v>0</v>
      </c>
      <c r="F15" s="24">
        <f t="shared" si="0"/>
        <v>0</v>
      </c>
      <c r="G15" s="24">
        <f t="shared" si="0"/>
        <v>0</v>
      </c>
      <c r="H15" s="24">
        <f t="shared" si="0"/>
        <v>0</v>
      </c>
      <c r="I15" s="24">
        <f t="shared" si="0"/>
        <v>0</v>
      </c>
      <c r="J15" s="24">
        <f t="shared" si="0"/>
        <v>0</v>
      </c>
      <c r="K15" s="24">
        <f t="shared" si="0"/>
        <v>0</v>
      </c>
      <c r="L15" s="24">
        <f t="shared" si="0"/>
        <v>0</v>
      </c>
      <c r="M15" s="24">
        <f t="shared" si="0"/>
        <v>0</v>
      </c>
      <c r="N15" s="24">
        <f t="shared" si="0"/>
        <v>0</v>
      </c>
      <c r="O15" s="24">
        <f t="shared" si="0"/>
        <v>0</v>
      </c>
      <c r="P15" s="24">
        <f t="shared" si="0"/>
        <v>0</v>
      </c>
      <c r="Q15" s="24">
        <f t="shared" si="0"/>
        <v>0</v>
      </c>
      <c r="R15" s="24">
        <f t="shared" si="0"/>
        <v>0</v>
      </c>
      <c r="S15" s="24">
        <f t="shared" si="0"/>
        <v>0</v>
      </c>
      <c r="T15" s="24">
        <f t="shared" si="0"/>
        <v>0</v>
      </c>
      <c r="U15" s="24">
        <f t="shared" si="0"/>
        <v>0</v>
      </c>
      <c r="V15" s="24">
        <f t="shared" si="0"/>
        <v>0</v>
      </c>
      <c r="W15" s="24">
        <f t="shared" si="0"/>
        <v>0</v>
      </c>
      <c r="X15" s="24">
        <f t="shared" si="0"/>
        <v>0</v>
      </c>
      <c r="Y15" s="24">
        <f t="shared" si="0"/>
        <v>0</v>
      </c>
    </row>
    <row r="17" spans="1:1" ht="15.75" x14ac:dyDescent="0.25">
      <c r="A17" s="12" t="s">
        <v>140</v>
      </c>
    </row>
    <row r="18" spans="1:1" ht="15.75" x14ac:dyDescent="0.25">
      <c r="A18" s="14" t="s">
        <v>141</v>
      </c>
    </row>
    <row r="19" spans="1:1" ht="15.75" x14ac:dyDescent="0.25">
      <c r="A19" s="15" t="s">
        <v>142</v>
      </c>
    </row>
    <row r="20" spans="1:1" ht="15.75" x14ac:dyDescent="0.25">
      <c r="A20" s="15" t="s">
        <v>217</v>
      </c>
    </row>
    <row r="21" spans="1:1" ht="15.75" x14ac:dyDescent="0.25">
      <c r="A21" s="15" t="s">
        <v>218</v>
      </c>
    </row>
    <row r="22" spans="1:1" ht="15.75" x14ac:dyDescent="0.25">
      <c r="A22" s="15" t="s">
        <v>219</v>
      </c>
    </row>
    <row r="23" spans="1:1" ht="15.75" x14ac:dyDescent="0.25">
      <c r="A23" s="15" t="s">
        <v>220</v>
      </c>
    </row>
    <row r="24" spans="1:1" ht="15.75" x14ac:dyDescent="0.25">
      <c r="A24" s="15" t="s">
        <v>221</v>
      </c>
    </row>
    <row r="25" spans="1:1" ht="15.75" x14ac:dyDescent="0.25">
      <c r="A25" s="15" t="s">
        <v>222</v>
      </c>
    </row>
    <row r="26" spans="1:1" ht="15.75" x14ac:dyDescent="0.25">
      <c r="A26" s="23" t="s">
        <v>223</v>
      </c>
    </row>
  </sheetData>
  <mergeCells count="33">
    <mergeCell ref="X9:X11"/>
    <mergeCell ref="U9:U11"/>
    <mergeCell ref="V9:V11"/>
    <mergeCell ref="W9:W11"/>
    <mergeCell ref="H9:M9"/>
    <mergeCell ref="O10:O11"/>
    <mergeCell ref="T9:T11"/>
    <mergeCell ref="R10:S10"/>
    <mergeCell ref="H10:H11"/>
    <mergeCell ref="W1:Y1"/>
    <mergeCell ref="A4:Y4"/>
    <mergeCell ref="A5:Y5"/>
    <mergeCell ref="A6:Y6"/>
    <mergeCell ref="A8:A11"/>
    <mergeCell ref="B8:B11"/>
    <mergeCell ref="C8:C11"/>
    <mergeCell ref="D8:G8"/>
    <mergeCell ref="H8:S8"/>
    <mergeCell ref="T8:V8"/>
    <mergeCell ref="W8:Y8"/>
    <mergeCell ref="D9:E9"/>
    <mergeCell ref="D10:D11"/>
    <mergeCell ref="Y9:Y11"/>
    <mergeCell ref="I10:I11"/>
    <mergeCell ref="J10:K10"/>
    <mergeCell ref="E10:E11"/>
    <mergeCell ref="F10:F11"/>
    <mergeCell ref="G10:G11"/>
    <mergeCell ref="F9:G9"/>
    <mergeCell ref="P10:Q10"/>
    <mergeCell ref="N9:S9"/>
    <mergeCell ref="L10:M10"/>
    <mergeCell ref="N10:N11"/>
  </mergeCells>
  <pageMargins left="0.13194444444444445" right="0.16666666666666666" top="0.15972222222222221" bottom="0.1736111111111111" header="0.3" footer="0.3"/>
  <pageSetup paperSize="9" scale="57"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01-TCD</vt:lpstr>
      <vt:lpstr>01-XLĐ</vt:lpstr>
      <vt:lpstr>02-XLĐ</vt:lpstr>
      <vt:lpstr>03-XLĐ</vt:lpstr>
      <vt:lpstr>04-XLĐ</vt:lpstr>
      <vt:lpstr>01-KQGQ</vt:lpstr>
      <vt:lpstr>02-KQGQ</vt:lpstr>
      <vt:lpstr>03-KQGQ</vt:lpstr>
      <vt:lpstr>04-KQGQ</vt:lpstr>
      <vt:lpstr>03-QLNN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CAO XUAN TAN</cp:lastModifiedBy>
  <dcterms:created xsi:type="dcterms:W3CDTF">2024-02-29T08:10:27Z</dcterms:created>
  <dcterms:modified xsi:type="dcterms:W3CDTF">2025-06-18T01:17:54Z</dcterms:modified>
</cp:coreProperties>
</file>