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25 DVC TRỰC TUYẾN THIẾT YẾU" sheetId="1" r:id="rId1"/>
  </sheets>
  <definedNames/>
  <calcPr fullCalcOnLoad="1"/>
</workbook>
</file>

<file path=xl/sharedStrings.xml><?xml version="1.0" encoding="utf-8"?>
<sst xmlns="http://schemas.openxmlformats.org/spreadsheetml/2006/main" count="40" uniqueCount="40">
  <si>
    <t>STT</t>
  </si>
  <si>
    <t>Tổng hồ sơ</t>
  </si>
  <si>
    <t>Trực tuyến</t>
  </si>
  <si>
    <t>Tỷ lệ</t>
  </si>
  <si>
    <t>Tổng hồ sơ 
(trực tuyến và trực tiếp)</t>
  </si>
  <si>
    <t>Đúng hạn</t>
  </si>
  <si>
    <t>Quá hạn</t>
  </si>
  <si>
    <t>Tình hình xử lý hồ sơ trực tuyến</t>
  </si>
  <si>
    <t>Đăng ký khai sinh</t>
  </si>
  <si>
    <t>Đăng ký khai tử</t>
  </si>
  <si>
    <t>Đăng ký kết hôn</t>
  </si>
  <si>
    <t>Liên thông đăng ký khai sinh đăng ký thường trú - cấp thẻ bảo hiểm y tế cho trẻ dưới 6 tuổi</t>
  </si>
  <si>
    <t>Liên thông đăng ký khai tử - Xóa đăng ký thường trú - Trợ cấp mai táng phí</t>
  </si>
  <si>
    <t>Tích hợp tính giảm trừ mức đóng trong gia hạn thẻ bảo hiểm y tế theo hộ gia đình</t>
  </si>
  <si>
    <t>Đăng ký thuế lần đầu, đăng ký thay đổi thông tin đăng ký thuế đối với người nộp thuế là hộ gia đình, cá nhân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</si>
  <si>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</si>
  <si>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Cấp đổi, cấp lại giấy phép lái xe</t>
  </si>
  <si>
    <t>Đăng kí dự thi tốt nghiệp THPT quốc gia và xét tuyển đại học, cao đẳng</t>
  </si>
  <si>
    <t>Cấp phiếu lý lịch tư pháp</t>
  </si>
  <si>
    <t>Giải quyết hưởng trợ cấp thất nghiệp</t>
  </si>
  <si>
    <t>Cấp điện mới từ lưới điện hạ áp (220/380V) (Thí điểm cơ chế kết nối, chia sẻ dữ liệu trong dịch vụ cung cấp điện)</t>
  </si>
  <si>
    <t>Thay đổi chủ thể hợp đồng mua bán điện (Thí điểm cơ chế kết nối, chia sẻ dữ liệu trong dịch vụ cung cấp điện)</t>
  </si>
  <si>
    <t>Dịch vụ công trực tuyến</t>
  </si>
  <si>
    <t>TỔNG</t>
  </si>
  <si>
    <t>PHỤ LỤC 1</t>
  </si>
  <si>
    <t>(Kèm theo Báo cáo số   /BC-TCT ngày   tháng 11 năm 2023 của 
Tổ Công tác triển khai Đề án 06 huyện)</t>
  </si>
  <si>
    <t xml:space="preserve">TÌNH HÌNH TRIỂN KHAI 25 DỊCH VỤ CÔNG TRỰC TUYẾN THIẾT YẾU </t>
  </si>
  <si>
    <t>Xác nhận số Chứng minh nhân dân khi đã được cấp thẻ Căn cước công dân</t>
  </si>
  <si>
    <t>Cấp lại, đổi thẻ căn cước công dân</t>
  </si>
  <si>
    <t>Đăng ký thường trú</t>
  </si>
  <si>
    <t>Đăng ký tạm trú</t>
  </si>
  <si>
    <t>Khai báo tạm vắng</t>
  </si>
  <si>
    <t>Thông báo lưu trú</t>
  </si>
  <si>
    <t>Đăng ký, cấp biển số mô tô, xe gắn máy</t>
  </si>
  <si>
    <t>Thu tiền nộp phạt xử lý vi phạm hành chính trong lĩnh vực giao thông đường bộ qua thiết bị ghi hình (phạt nguội)</t>
  </si>
  <si>
    <t>Cấp, cấp lại, sửa đổi, bổ sung hộ chiếu phổ thông</t>
  </si>
  <si>
    <t>Thủ tục làm con dấu mới và cấp Giấy chứng nhận đã đăng ký mẫu dấu</t>
  </si>
  <si>
    <t>Thủ tục làm con dấu thu nhỏ, dấu nổi, dấu xi và cấp giấy chứng nhận đã đăng ký mẫu con dấu</t>
  </si>
  <si>
    <t>Công an</t>
  </si>
  <si>
    <t>Địa phương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</si>
</sst>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1"/>
    </font>
    <font>
      <b/>
      <sz val="14"/>
      <color indexed="8"/>
      <name val="Times New Roman"/>
      <family val="1"/>
    </font>
    <font>
      <sz val="12"/>
      <color indexed="8"/>
      <name val="Times New Roman"/>
      <family val="1"/>
    </font>
    <font>
      <sz val="14"/>
      <name val="Times New Roman"/>
      <family val="1"/>
    </font>
    <font>
      <b/>
      <sz val="12"/>
      <color indexed="8"/>
      <name val="Times New Roman"/>
      <family val="1"/>
    </font>
    <font>
      <i/>
      <sz val="12"/>
      <color indexed="8"/>
      <name val="Times New Roman"/>
      <family val="1"/>
    </font>
    <font>
      <sz val="12"/>
      <name val="Times New Roman"/>
      <family val="1"/>
    </font>
    <font>
      <b/>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Times New Roman"/>
      <family val="1"/>
    </font>
    <font>
      <b/>
      <sz val="12"/>
      <color theme="1"/>
      <name val="Times New Roman"/>
      <family val="1"/>
    </font>
    <font>
      <sz val="12"/>
      <color theme="1"/>
      <name val="Times New Roman"/>
      <family val="1"/>
    </font>
    <font>
      <i/>
      <sz val="12"/>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Font="1" applyAlignment="1">
      <alignment/>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21" fillId="0" borderId="10" xfId="0" applyFont="1" applyBorder="1" applyAlignment="1">
      <alignment vertical="center" wrapText="1"/>
    </xf>
    <xf numFmtId="0" fontId="43" fillId="0" borderId="0" xfId="0" applyFont="1" applyAlignment="1">
      <alignment horizontal="center"/>
    </xf>
    <xf numFmtId="0" fontId="44" fillId="0" borderId="0" xfId="0" applyFont="1" applyAlignment="1">
      <alignment horizontal="center" wrapText="1"/>
    </xf>
    <xf numFmtId="0" fontId="45" fillId="0" borderId="0" xfId="0" applyFont="1" applyAlignment="1">
      <alignment horizont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24" fillId="0" borderId="10" xfId="0" applyFont="1" applyBorder="1" applyAlignment="1">
      <alignment horizontal="center" vertical="center" wrapTex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4" fillId="0" borderId="0" xfId="0" applyFont="1" applyAlignment="1">
      <alignment/>
    </xf>
    <xf numFmtId="0" fontId="46" fillId="0" borderId="0" xfId="0" applyFont="1" applyAlignment="1">
      <alignment/>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21" fillId="0" borderId="10" xfId="0" applyFont="1" applyFill="1" applyBorder="1" applyAlignment="1">
      <alignment vertical="center" wrapText="1"/>
    </xf>
    <xf numFmtId="0" fontId="44" fillId="0" borderId="10" xfId="0" applyFont="1" applyFill="1" applyBorder="1" applyAlignment="1">
      <alignment horizontal="center" vertical="center" wrapText="1"/>
    </xf>
    <xf numFmtId="9" fontId="44" fillId="0" borderId="10" xfId="0" applyNumberFormat="1" applyFont="1" applyBorder="1" applyAlignment="1">
      <alignment horizontal="center" vertical="center"/>
    </xf>
    <xf numFmtId="9" fontId="24" fillId="33" borderId="10" xfId="57" applyNumberFormat="1" applyFont="1" applyFill="1" applyBorder="1" applyAlignment="1">
      <alignment horizontal="center" vertical="center" wrapText="1"/>
    </xf>
    <xf numFmtId="9" fontId="25" fillId="33" borderId="10" xfId="57"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zoomScaleSheetLayoutView="100" zoomScalePageLayoutView="0" workbookViewId="0" topLeftCell="A1">
      <selection activeCell="I5" sqref="I5"/>
    </sheetView>
  </sheetViews>
  <sheetFormatPr defaultColWidth="9.140625" defaultRowHeight="15"/>
  <cols>
    <col min="1" max="1" width="5.140625" style="14" bestFit="1" customWidth="1"/>
    <col min="2" max="2" width="51.421875" style="14" bestFit="1" customWidth="1"/>
    <col min="3" max="3" width="10.28125" style="13" customWidth="1"/>
    <col min="4" max="4" width="10.8515625" style="13" customWidth="1"/>
    <col min="5" max="6" width="9.00390625" style="13" customWidth="1"/>
    <col min="7" max="7" width="8.7109375" style="13" customWidth="1"/>
  </cols>
  <sheetData>
    <row r="1" spans="1:7" ht="15.75">
      <c r="A1" s="4" t="s">
        <v>24</v>
      </c>
      <c r="B1" s="4"/>
      <c r="C1" s="4"/>
      <c r="D1" s="4"/>
      <c r="E1" s="4"/>
      <c r="F1" s="4"/>
      <c r="G1" s="4"/>
    </row>
    <row r="2" spans="1:7" ht="15.75">
      <c r="A2" s="5" t="s">
        <v>26</v>
      </c>
      <c r="B2" s="5"/>
      <c r="C2" s="5"/>
      <c r="D2" s="5"/>
      <c r="E2" s="5"/>
      <c r="F2" s="5"/>
      <c r="G2" s="5"/>
    </row>
    <row r="3" spans="1:7" ht="36" customHeight="1">
      <c r="A3" s="6" t="s">
        <v>25</v>
      </c>
      <c r="B3" s="5"/>
      <c r="C3" s="5"/>
      <c r="D3" s="5"/>
      <c r="E3" s="5"/>
      <c r="F3" s="5"/>
      <c r="G3" s="5"/>
    </row>
    <row r="5" spans="1:7" ht="59.25" customHeight="1">
      <c r="A5" s="1" t="s">
        <v>0</v>
      </c>
      <c r="B5" s="2" t="s">
        <v>22</v>
      </c>
      <c r="C5" s="7" t="s">
        <v>4</v>
      </c>
      <c r="D5" s="7"/>
      <c r="E5" s="7"/>
      <c r="F5" s="7" t="s">
        <v>7</v>
      </c>
      <c r="G5" s="7"/>
    </row>
    <row r="6" spans="1:7" ht="42" customHeight="1">
      <c r="A6" s="1"/>
      <c r="B6" s="2"/>
      <c r="C6" s="8" t="s">
        <v>1</v>
      </c>
      <c r="D6" s="8" t="s">
        <v>2</v>
      </c>
      <c r="E6" s="9" t="s">
        <v>3</v>
      </c>
      <c r="F6" s="8" t="s">
        <v>5</v>
      </c>
      <c r="G6" s="8" t="s">
        <v>6</v>
      </c>
    </row>
    <row r="7" spans="1:12" ht="37.5">
      <c r="A7" s="3">
        <v>1</v>
      </c>
      <c r="B7" s="3" t="s">
        <v>27</v>
      </c>
      <c r="C7" s="15">
        <v>0</v>
      </c>
      <c r="D7" s="15">
        <v>0</v>
      </c>
      <c r="E7" s="16">
        <v>0</v>
      </c>
      <c r="F7" s="15">
        <v>0</v>
      </c>
      <c r="G7" s="15">
        <v>0</v>
      </c>
      <c r="I7">
        <f>SUM(C7:C14)</f>
        <v>3151</v>
      </c>
      <c r="J7">
        <f>SUM(D7:D14)</f>
        <v>2767</v>
      </c>
      <c r="K7">
        <f>J7/I7</f>
        <v>0.878133925737861</v>
      </c>
      <c r="L7" t="s">
        <v>38</v>
      </c>
    </row>
    <row r="8" spans="1:12" ht="18.75">
      <c r="A8" s="3">
        <v>2</v>
      </c>
      <c r="B8" s="3" t="s">
        <v>28</v>
      </c>
      <c r="C8" s="15">
        <v>487</v>
      </c>
      <c r="D8" s="15">
        <v>223</v>
      </c>
      <c r="E8" s="19">
        <f>D8/C8</f>
        <v>0.45790554414784396</v>
      </c>
      <c r="F8" s="15">
        <f>D8</f>
        <v>223</v>
      </c>
      <c r="G8" s="15">
        <v>0</v>
      </c>
      <c r="I8">
        <f>SUM(C15:C31)</f>
        <v>980</v>
      </c>
      <c r="J8">
        <f>SUM(D15:D31)</f>
        <v>776</v>
      </c>
      <c r="K8">
        <f>J8/I8</f>
        <v>0.7918367346938775</v>
      </c>
      <c r="L8" t="s">
        <v>39</v>
      </c>
    </row>
    <row r="9" spans="1:7" ht="18.75">
      <c r="A9" s="3">
        <v>3</v>
      </c>
      <c r="B9" s="3" t="s">
        <v>29</v>
      </c>
      <c r="C9" s="15">
        <v>1041</v>
      </c>
      <c r="D9" s="15">
        <v>977</v>
      </c>
      <c r="E9" s="19">
        <f aca="true" t="shared" si="0" ref="E9:E17">D9/C9</f>
        <v>0.9385206532180596</v>
      </c>
      <c r="F9" s="15">
        <f aca="true" t="shared" si="1" ref="F9:F17">D9</f>
        <v>977</v>
      </c>
      <c r="G9" s="15">
        <v>0</v>
      </c>
    </row>
    <row r="10" spans="1:7" ht="18.75">
      <c r="A10" s="3">
        <v>4</v>
      </c>
      <c r="B10" s="3" t="s">
        <v>30</v>
      </c>
      <c r="C10" s="15">
        <v>178</v>
      </c>
      <c r="D10" s="15">
        <v>155</v>
      </c>
      <c r="E10" s="19">
        <f t="shared" si="0"/>
        <v>0.8707865168539326</v>
      </c>
      <c r="F10" s="15">
        <f t="shared" si="1"/>
        <v>155</v>
      </c>
      <c r="G10" s="15">
        <v>0</v>
      </c>
    </row>
    <row r="11" spans="1:7" ht="18.75">
      <c r="A11" s="3">
        <v>5</v>
      </c>
      <c r="B11" s="3" t="s">
        <v>31</v>
      </c>
      <c r="C11" s="15">
        <v>1</v>
      </c>
      <c r="D11" s="15">
        <v>1</v>
      </c>
      <c r="E11" s="19">
        <f t="shared" si="0"/>
        <v>1</v>
      </c>
      <c r="F11" s="15">
        <f t="shared" si="1"/>
        <v>1</v>
      </c>
      <c r="G11" s="15">
        <v>0</v>
      </c>
    </row>
    <row r="12" spans="1:7" ht="18.75">
      <c r="A12" s="3">
        <v>6</v>
      </c>
      <c r="B12" s="3" t="s">
        <v>32</v>
      </c>
      <c r="C12" s="15">
        <v>942</v>
      </c>
      <c r="D12" s="15">
        <v>938</v>
      </c>
      <c r="E12" s="19">
        <f t="shared" si="0"/>
        <v>0.9957537154989384</v>
      </c>
      <c r="F12" s="15">
        <f t="shared" si="1"/>
        <v>938</v>
      </c>
      <c r="G12" s="15">
        <v>0</v>
      </c>
    </row>
    <row r="13" spans="1:7" ht="18.75">
      <c r="A13" s="3">
        <v>7</v>
      </c>
      <c r="B13" s="3" t="s">
        <v>33</v>
      </c>
      <c r="C13" s="15">
        <v>499</v>
      </c>
      <c r="D13" s="15">
        <v>471</v>
      </c>
      <c r="E13" s="19">
        <f t="shared" si="0"/>
        <v>0.9438877755511023</v>
      </c>
      <c r="F13" s="15">
        <f t="shared" si="1"/>
        <v>471</v>
      </c>
      <c r="G13" s="15">
        <v>0</v>
      </c>
    </row>
    <row r="14" spans="1:7" ht="56.25">
      <c r="A14" s="3">
        <v>8</v>
      </c>
      <c r="B14" s="3" t="s">
        <v>34</v>
      </c>
      <c r="C14" s="15">
        <v>3</v>
      </c>
      <c r="D14" s="15">
        <v>2</v>
      </c>
      <c r="E14" s="19">
        <f t="shared" si="0"/>
        <v>0.6666666666666666</v>
      </c>
      <c r="F14" s="15">
        <f t="shared" si="1"/>
        <v>2</v>
      </c>
      <c r="G14" s="15">
        <v>0</v>
      </c>
    </row>
    <row r="15" spans="1:7" ht="37.5">
      <c r="A15" s="17">
        <v>9</v>
      </c>
      <c r="B15" s="17" t="s">
        <v>35</v>
      </c>
      <c r="C15" s="18">
        <v>0</v>
      </c>
      <c r="D15" s="18">
        <v>0</v>
      </c>
      <c r="E15" s="19">
        <v>0</v>
      </c>
      <c r="F15" s="15">
        <f t="shared" si="1"/>
        <v>0</v>
      </c>
      <c r="G15" s="15">
        <v>0</v>
      </c>
    </row>
    <row r="16" spans="1:7" ht="37.5">
      <c r="A16" s="17">
        <v>10</v>
      </c>
      <c r="B16" s="17" t="s">
        <v>36</v>
      </c>
      <c r="C16" s="18">
        <v>0</v>
      </c>
      <c r="D16" s="18">
        <v>0</v>
      </c>
      <c r="E16" s="19">
        <v>0</v>
      </c>
      <c r="F16" s="15">
        <f>D16</f>
        <v>0</v>
      </c>
      <c r="G16" s="15">
        <v>0</v>
      </c>
    </row>
    <row r="17" spans="1:7" ht="56.25">
      <c r="A17" s="17">
        <v>11</v>
      </c>
      <c r="B17" s="17" t="s">
        <v>37</v>
      </c>
      <c r="C17" s="18">
        <v>0</v>
      </c>
      <c r="D17" s="18">
        <v>0</v>
      </c>
      <c r="E17" s="19">
        <v>0</v>
      </c>
      <c r="F17" s="15">
        <f>D17</f>
        <v>0</v>
      </c>
      <c r="G17" s="15">
        <v>0</v>
      </c>
    </row>
    <row r="18" spans="1:7" ht="18.75">
      <c r="A18" s="3">
        <v>12</v>
      </c>
      <c r="B18" s="3" t="s">
        <v>8</v>
      </c>
      <c r="C18" s="10">
        <v>454</v>
      </c>
      <c r="D18" s="10">
        <v>301</v>
      </c>
      <c r="E18" s="20">
        <v>0.66</v>
      </c>
      <c r="F18" s="10">
        <v>301</v>
      </c>
      <c r="G18" s="10">
        <v>0</v>
      </c>
    </row>
    <row r="19" spans="1:7" ht="18.75">
      <c r="A19" s="3">
        <v>13</v>
      </c>
      <c r="B19" s="3" t="s">
        <v>9</v>
      </c>
      <c r="C19" s="10">
        <v>135</v>
      </c>
      <c r="D19" s="10">
        <v>107</v>
      </c>
      <c r="E19" s="20">
        <v>0.79</v>
      </c>
      <c r="F19" s="10">
        <v>107</v>
      </c>
      <c r="G19" s="10">
        <v>0</v>
      </c>
    </row>
    <row r="20" spans="1:7" ht="18.75">
      <c r="A20" s="3">
        <v>14</v>
      </c>
      <c r="B20" s="3" t="s">
        <v>10</v>
      </c>
      <c r="C20" s="10">
        <v>200</v>
      </c>
      <c r="D20" s="10">
        <v>182</v>
      </c>
      <c r="E20" s="20">
        <v>0.91</v>
      </c>
      <c r="F20" s="10">
        <v>182</v>
      </c>
      <c r="G20" s="10">
        <v>6</v>
      </c>
    </row>
    <row r="21" spans="1:7" ht="37.5">
      <c r="A21" s="3">
        <v>15</v>
      </c>
      <c r="B21" s="3" t="s">
        <v>11</v>
      </c>
      <c r="C21" s="10">
        <v>177</v>
      </c>
      <c r="D21" s="10">
        <v>172</v>
      </c>
      <c r="E21" s="20">
        <v>0.97</v>
      </c>
      <c r="F21" s="10">
        <v>172</v>
      </c>
      <c r="G21" s="10">
        <v>0</v>
      </c>
    </row>
    <row r="22" spans="1:7" ht="37.5">
      <c r="A22" s="3">
        <v>16</v>
      </c>
      <c r="B22" s="3" t="s">
        <v>12</v>
      </c>
      <c r="C22" s="10">
        <v>14</v>
      </c>
      <c r="D22" s="10">
        <v>14</v>
      </c>
      <c r="E22" s="20">
        <v>1</v>
      </c>
      <c r="F22" s="10">
        <v>14</v>
      </c>
      <c r="G22" s="10">
        <v>0</v>
      </c>
    </row>
    <row r="23" spans="1:7" ht="37.5">
      <c r="A23" s="3">
        <v>17</v>
      </c>
      <c r="B23" s="3" t="s">
        <v>13</v>
      </c>
      <c r="C23" s="10">
        <v>0</v>
      </c>
      <c r="D23" s="10">
        <v>0</v>
      </c>
      <c r="E23" s="20">
        <v>0</v>
      </c>
      <c r="F23" s="10">
        <v>0</v>
      </c>
      <c r="G23" s="10">
        <v>0</v>
      </c>
    </row>
    <row r="24" spans="1:7" ht="56.25">
      <c r="A24" s="3">
        <v>18</v>
      </c>
      <c r="B24" s="3" t="s">
        <v>14</v>
      </c>
      <c r="C24" s="10">
        <v>0</v>
      </c>
      <c r="D24" s="10">
        <v>0</v>
      </c>
      <c r="E24" s="20">
        <v>0</v>
      </c>
      <c r="F24" s="10">
        <v>0</v>
      </c>
      <c r="G24" s="10">
        <v>0</v>
      </c>
    </row>
    <row r="25" spans="1:7" ht="93.75">
      <c r="A25" s="3">
        <v>19</v>
      </c>
      <c r="B25" s="3" t="s">
        <v>15</v>
      </c>
      <c r="C25" s="10">
        <v>0</v>
      </c>
      <c r="D25" s="10">
        <v>0</v>
      </c>
      <c r="E25" s="20">
        <v>0</v>
      </c>
      <c r="F25" s="10">
        <v>0</v>
      </c>
      <c r="G25" s="10">
        <v>0</v>
      </c>
    </row>
    <row r="26" spans="1:7" ht="18.75">
      <c r="A26" s="3">
        <v>20</v>
      </c>
      <c r="B26" s="3" t="s">
        <v>16</v>
      </c>
      <c r="C26" s="10">
        <v>0</v>
      </c>
      <c r="D26" s="10">
        <v>0</v>
      </c>
      <c r="E26" s="20">
        <v>0</v>
      </c>
      <c r="F26" s="10">
        <v>0</v>
      </c>
      <c r="G26" s="10">
        <v>0</v>
      </c>
    </row>
    <row r="27" spans="1:7" ht="37.5">
      <c r="A27" s="3">
        <v>21</v>
      </c>
      <c r="B27" s="3" t="s">
        <v>17</v>
      </c>
      <c r="C27" s="10">
        <v>0</v>
      </c>
      <c r="D27" s="10">
        <v>0</v>
      </c>
      <c r="E27" s="20">
        <v>0</v>
      </c>
      <c r="F27" s="10">
        <v>0</v>
      </c>
      <c r="G27" s="10">
        <v>0</v>
      </c>
    </row>
    <row r="28" spans="1:7" ht="18.75">
      <c r="A28" s="3">
        <v>22</v>
      </c>
      <c r="B28" s="3" t="s">
        <v>18</v>
      </c>
      <c r="C28" s="10">
        <v>0</v>
      </c>
      <c r="D28" s="10">
        <v>0</v>
      </c>
      <c r="E28" s="20">
        <v>0</v>
      </c>
      <c r="F28" s="10">
        <v>0</v>
      </c>
      <c r="G28" s="10">
        <v>0</v>
      </c>
    </row>
    <row r="29" spans="1:7" ht="18.75">
      <c r="A29" s="3">
        <v>23</v>
      </c>
      <c r="B29" s="3" t="s">
        <v>19</v>
      </c>
      <c r="C29" s="10">
        <v>0</v>
      </c>
      <c r="D29" s="10">
        <v>0</v>
      </c>
      <c r="E29" s="20">
        <v>0</v>
      </c>
      <c r="F29" s="10">
        <v>0</v>
      </c>
      <c r="G29" s="10">
        <v>0</v>
      </c>
    </row>
    <row r="30" spans="1:7" ht="56.25">
      <c r="A30" s="3">
        <v>24</v>
      </c>
      <c r="B30" s="3" t="s">
        <v>20</v>
      </c>
      <c r="C30" s="10">
        <v>0</v>
      </c>
      <c r="D30" s="10">
        <v>0</v>
      </c>
      <c r="E30" s="20">
        <v>0</v>
      </c>
      <c r="F30" s="10">
        <v>0</v>
      </c>
      <c r="G30" s="10">
        <v>0</v>
      </c>
    </row>
    <row r="31" spans="1:7" ht="56.25">
      <c r="A31" s="3">
        <v>25</v>
      </c>
      <c r="B31" s="3" t="s">
        <v>21</v>
      </c>
      <c r="C31" s="10">
        <v>0</v>
      </c>
      <c r="D31" s="10">
        <v>0</v>
      </c>
      <c r="E31" s="20">
        <v>0</v>
      </c>
      <c r="F31" s="10">
        <v>0</v>
      </c>
      <c r="G31" s="10">
        <v>0</v>
      </c>
    </row>
    <row r="32" spans="1:7" ht="15.75">
      <c r="A32" s="11" t="s">
        <v>23</v>
      </c>
      <c r="B32" s="12"/>
      <c r="C32" s="9">
        <f>SUM(C7:C31)</f>
        <v>4131</v>
      </c>
      <c r="D32" s="9">
        <f>SUM(D7:D31)</f>
        <v>3543</v>
      </c>
      <c r="E32" s="21">
        <f>D32/C32</f>
        <v>0.8576615831517792</v>
      </c>
      <c r="F32" s="9">
        <f>D32</f>
        <v>3543</v>
      </c>
      <c r="G32" s="9">
        <v>0</v>
      </c>
    </row>
  </sheetData>
  <sheetProtection/>
  <mergeCells count="8">
    <mergeCell ref="A1:G1"/>
    <mergeCell ref="A32:B32"/>
    <mergeCell ref="A2:G2"/>
    <mergeCell ref="A3:G3"/>
    <mergeCell ref="B5:B6"/>
    <mergeCell ref="A5:A6"/>
    <mergeCell ref="C5:E5"/>
    <mergeCell ref="F5:G5"/>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2023-11-16T08:12:43Z</dcterms:modified>
  <cp:category/>
  <cp:version/>
  <cp:contentType/>
  <cp:contentStatus/>
</cp:coreProperties>
</file>