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030" tabRatio="560" activeTab="0"/>
  </bookViews>
  <sheets>
    <sheet name="1" sheetId="1" r:id="rId1"/>
    <sheet name="2a" sheetId="2" r:id="rId2"/>
    <sheet name="2b " sheetId="3" r:id="rId3"/>
    <sheet name="2c" sheetId="4" r:id="rId4"/>
    <sheet name="2d" sheetId="5" r:id="rId5"/>
    <sheet name="2e" sheetId="6" r:id="rId6"/>
    <sheet name="2g" sheetId="7" r:id="rId7"/>
    <sheet name="3" sheetId="8" r:id="rId8"/>
    <sheet name="4a" sheetId="9" r:id="rId9"/>
    <sheet name="4b" sheetId="10" r:id="rId10"/>
    <sheet name="5" sheetId="11" r:id="rId11"/>
    <sheet name="6" sheetId="12" r:id="rId12"/>
    <sheet name="7" sheetId="13" r:id="rId13"/>
    <sheet name="bỏ" sheetId="14" state="hidden" r:id="rId14"/>
    <sheet name="bỏ-3b" sheetId="15" state="hidden" r:id="rId15"/>
    <sheet name="bỏ-3c" sheetId="16" state="hidden" r:id="rId16"/>
  </sheets>
  <definedNames>
    <definedName name="_xlnm.Print_Area" localSheetId="0">'1'!$A$1:$AH$22</definedName>
    <definedName name="_xlnm.Print_Area" localSheetId="1">'2a'!$A$1:$AH$42</definedName>
    <definedName name="_xlnm.Print_Area" localSheetId="2">'2b '!$A$1:$J$20</definedName>
    <definedName name="_xlnm.Print_Area" localSheetId="3">'2c'!$A$1:$H$30</definedName>
    <definedName name="_xlnm.Print_Area" localSheetId="8">'4a'!$A$1:$C$41</definedName>
    <definedName name="_xlnm.Print_Area" localSheetId="9">'4b'!$A$1:$H$25</definedName>
    <definedName name="_xlnm.Print_Area" localSheetId="13">'bỏ'!$A$1:$V$47</definedName>
    <definedName name="_xlnm.Print_Titles" localSheetId="0">'1'!$A:$B,'1'!$5:$9</definedName>
    <definedName name="_xlnm.Print_Titles" localSheetId="1">'2a'!$6:$11</definedName>
    <definedName name="_xlnm.Print_Titles" localSheetId="8">'4a'!$7:$9</definedName>
  </definedNames>
  <calcPr fullCalcOnLoad="1"/>
</workbook>
</file>

<file path=xl/sharedStrings.xml><?xml version="1.0" encoding="utf-8"?>
<sst xmlns="http://schemas.openxmlformats.org/spreadsheetml/2006/main" count="788" uniqueCount="416">
  <si>
    <t>SN y tế</t>
  </si>
  <si>
    <t>Quản lý nhà nước, đảng, đoàn thể</t>
  </si>
  <si>
    <t>TT</t>
  </si>
  <si>
    <t>I</t>
  </si>
  <si>
    <t>II</t>
  </si>
  <si>
    <t>III</t>
  </si>
  <si>
    <t>a</t>
  </si>
  <si>
    <t>b</t>
  </si>
  <si>
    <t>lương có mặt</t>
  </si>
  <si>
    <t>Trong đó</t>
  </si>
  <si>
    <t>cộng</t>
  </si>
  <si>
    <t>khoản phụ</t>
  </si>
  <si>
    <t>Nội dung</t>
  </si>
  <si>
    <t>Đơn vị: Triệu đồng</t>
  </si>
  <si>
    <t>Mức lương theo ngạch, bậc, chức vụ</t>
  </si>
  <si>
    <t>chức vụ</t>
  </si>
  <si>
    <t>+Cấp huyện</t>
  </si>
  <si>
    <t>+ Cấp xã</t>
  </si>
  <si>
    <t>Đơn vị: triệu đồng</t>
  </si>
  <si>
    <t>- Đào tạo</t>
  </si>
  <si>
    <t>1 tháng</t>
  </si>
  <si>
    <t/>
  </si>
  <si>
    <t>Nguyên bí thư, chủ tịch.</t>
  </si>
  <si>
    <t>Các chức danh còn lại</t>
  </si>
  <si>
    <t>A</t>
  </si>
  <si>
    <t>B</t>
  </si>
  <si>
    <t>chi thường xuyên</t>
  </si>
  <si>
    <t>Phần thiếu nguồn ngân sách trung ương hỗ trợ.</t>
  </si>
  <si>
    <t>+ Cấp tỉnh</t>
  </si>
  <si>
    <t>(Ký tên, đóng dấu)</t>
  </si>
  <si>
    <t>+ Uỷ viên cấp tỉnh</t>
  </si>
  <si>
    <t>+ Uỷ viên cấp huyện</t>
  </si>
  <si>
    <t>+ Uỷ viên cấp xã</t>
  </si>
  <si>
    <t>Tổng cộng</t>
  </si>
  <si>
    <t>Phụ cấp vượt khung</t>
  </si>
  <si>
    <t>Chênh lệch Bảo hiểm thất nghiệp tăng thêm 1 tháng</t>
  </si>
  <si>
    <t xml:space="preserve">cấp  tính BHTN </t>
  </si>
  <si>
    <t xml:space="preserve">Kinh phí tăng thêm để thực hiện phụ cấp trách nhiệm đối với cấp uỷ viên các cấp theo QĐ số 169-QĐ/TW  ngày 24/6/2008 </t>
  </si>
  <si>
    <t>C</t>
  </si>
  <si>
    <t>Xã loại I</t>
  </si>
  <si>
    <t>Xã loại II</t>
  </si>
  <si>
    <t>Xã loại III</t>
  </si>
  <si>
    <t xml:space="preserve">BHYT tăng thêm </t>
  </si>
  <si>
    <t xml:space="preserve">SN giáo dục - đào tạo </t>
  </si>
  <si>
    <t>nộp BHTN</t>
  </si>
  <si>
    <t>năm 2012</t>
  </si>
  <si>
    <t>p.cấp thâm niên nghề</t>
  </si>
  <si>
    <t>Phụ cấp chức vụ</t>
  </si>
  <si>
    <t>Trong đó:</t>
  </si>
  <si>
    <t>2</t>
  </si>
  <si>
    <t>STT</t>
  </si>
  <si>
    <t>NỘI DUNG</t>
  </si>
  <si>
    <t>Tổng các khoản phụ cấp tính BHTN</t>
  </si>
  <si>
    <t>SỐ TIỀN</t>
  </si>
  <si>
    <t>CHỈ TIÊU</t>
  </si>
  <si>
    <t>TỔNG SỐ</t>
  </si>
  <si>
    <t xml:space="preserve"> TIẾT KIỆM 10% CHI THƯỜNG XUYÊN</t>
  </si>
  <si>
    <t>HỌC PHÍ</t>
  </si>
  <si>
    <t>VIỆN PHÍ</t>
  </si>
  <si>
    <t>Ngày…..tháng…..năm….</t>
  </si>
  <si>
    <t>Nhu cầu thực hiện một số loại phụ cấp, trợ cấp theo quy định:</t>
  </si>
  <si>
    <t>Nguồn thực hiện cải cách tiền lương còn dư</t>
  </si>
  <si>
    <t>( Ký tên, đóng dấu)</t>
  </si>
  <si>
    <t>Sự nghiệp khác</t>
  </si>
  <si>
    <t>Sự nghiệp y tế</t>
  </si>
  <si>
    <t>…</t>
  </si>
  <si>
    <t xml:space="preserve">1% Bảo hiểm thất nghiệp </t>
  </si>
  <si>
    <t>PHỤ CẤP TRÁCH NHIỆM CẤP ỦY</t>
  </si>
  <si>
    <t>IV</t>
  </si>
  <si>
    <t>HOẠT ĐỘNG PHÍ ĐẠI BIỂU HĐND CÁC CẤP</t>
  </si>
  <si>
    <t>CÁN BỘ CHUYÊN TRÁCH, CÔNG CHỨC XÃ</t>
  </si>
  <si>
    <t>- Đảng, đoàn thể</t>
  </si>
  <si>
    <t>- Quản lý NN</t>
  </si>
  <si>
    <t>Sự nghiệp kinh tế</t>
  </si>
  <si>
    <t xml:space="preserve">- Giáo dục: </t>
  </si>
  <si>
    <t xml:space="preserve">Sự nghiệp giáo dục - đào tạo </t>
  </si>
  <si>
    <t>KHU VỰC HCSN, ĐẢNG, ĐOÀN THỂ</t>
  </si>
  <si>
    <t>TỔNG CỘNG (I+II+III+IV+V+VI)</t>
  </si>
  <si>
    <t>Nguyên Phó bí thư, phó chủ tịch, Thường trực Đảng uỷ, Uỷ viên, Thư ký UBND Thư ký HĐND, xã đội trưởng</t>
  </si>
  <si>
    <t>XÁC NHẬN CỦA CƠ QUAN BẢO HIỂM XÃ HỘI</t>
  </si>
  <si>
    <t>Ghi chú: Đề nghị báo cáo chuẩn xác quỹ lương ngạch bậc và đầy đủ các loại phụ cấp dùng để tính, đóng BHTN</t>
  </si>
  <si>
    <t>CHI TIẾT THEO ĐỊA BÀN</t>
  </si>
  <si>
    <t>5</t>
  </si>
  <si>
    <t>3</t>
  </si>
  <si>
    <t>1</t>
  </si>
  <si>
    <t>Tổng số đối tượng</t>
  </si>
  <si>
    <t xml:space="preserve">Ghi chú: </t>
  </si>
  <si>
    <t xml:space="preserve"> - Thôn thuộc xã biên giới, hải đảo.</t>
  </si>
  <si>
    <t>Xã, phường, thị trấn</t>
  </si>
  <si>
    <t>TỔNG ĐƠN VỊ HÀNH CHÍNH CẤP XÃ, THÔN</t>
  </si>
  <si>
    <t>22=21*6T</t>
  </si>
  <si>
    <t>+ Học phí</t>
  </si>
  <si>
    <t>+ Viện phí</t>
  </si>
  <si>
    <t>+ Nguồn thu khác</t>
  </si>
  <si>
    <t>Số xã biên giới, hải đảo.</t>
  </si>
  <si>
    <t>Sự nghiệp giáo dục và đào tạo</t>
  </si>
  <si>
    <t>- Giáo dục</t>
  </si>
  <si>
    <t>c</t>
  </si>
  <si>
    <t>d</t>
  </si>
  <si>
    <t>Quản lý nhà nước, Đảng, đoàn thể</t>
  </si>
  <si>
    <t xml:space="preserve"> Số xã, phường, thị trấn còn lại</t>
  </si>
  <si>
    <t xml:space="preserve"> - Tổ dân phố</t>
  </si>
  <si>
    <t xml:space="preserve"> - Thôn còn lại</t>
  </si>
  <si>
    <t>Thu của người lao động và người sử dụng lao động (2%) (đơn vị thuộc địa phương quản lý)</t>
  </si>
  <si>
    <t>Trong đó: Cán bộ, công chức cấp xã</t>
  </si>
  <si>
    <t>Ngày....tháng….năm….</t>
  </si>
  <si>
    <t>Sự nghiệp khoa học-công nghệ</t>
  </si>
  <si>
    <t>Sự nghiệp văn hoá thông tin</t>
  </si>
  <si>
    <t>Sự nghiệp phát thanh truyền hình</t>
  </si>
  <si>
    <t>Sự nghiệp thể dục - thể thao</t>
  </si>
  <si>
    <t>Sự nghiệp đảm bảo xã hội</t>
  </si>
  <si>
    <t>Sự nghiệp môi trường</t>
  </si>
  <si>
    <t xml:space="preserve">Quỹ lương, phụ cấp tăng thêm đối với cán bộ chuyên trách và công chức cấp xã </t>
  </si>
  <si>
    <t>Hoạt động phí tăng thêm đối với đại biểu hội đồng nhân dân các cấp</t>
  </si>
  <si>
    <t>Phụ cấp thu hút</t>
  </si>
  <si>
    <t>Phụ cấp công tác lâu năm</t>
  </si>
  <si>
    <t>….</t>
  </si>
  <si>
    <t xml:space="preserve">( Ký tên, đóng dấu)                               </t>
  </si>
  <si>
    <t>CHỦ TỊCH ỦY BAN NHÂN DÂN HUYỆN, THÀNH PHỐ</t>
  </si>
  <si>
    <t>ỦY BAN NHÂN DÂN HUYỆN, THÀNH PHỐ:….</t>
  </si>
  <si>
    <t>TỔNG HỢP TOÀN HUYỆN, TP THEO LĨNH VỰC</t>
  </si>
  <si>
    <t>Khối xã</t>
  </si>
  <si>
    <t>Xã …</t>
  </si>
  <si>
    <t>Biểu số 1</t>
  </si>
  <si>
    <t>Phụ cấp công vụ</t>
  </si>
  <si>
    <t>(Chi tiết theo từng đơn vị thuộc, trực thuộc)</t>
  </si>
  <si>
    <t>Lĩnh vực chi</t>
  </si>
  <si>
    <t>Đơn vị ...</t>
  </si>
  <si>
    <t>..., ngày ... tháng ... năm ...</t>
  </si>
  <si>
    <t>THỦ TRƯỞNG ĐƠN VỊ</t>
  </si>
  <si>
    <t>…, ngày …tháng…năm….</t>
  </si>
  <si>
    <t>(Áp dụng cho các Sở, ngành, đơn vị dự toán thuộc tỉnh)</t>
  </si>
  <si>
    <t>(Áp dụng cho UBND các huyện, TP)</t>
  </si>
  <si>
    <t>(Áp dụng cho các Sở, ngành, đơn vị thuộc tỉnh và UBND các huyện, TP)</t>
  </si>
  <si>
    <t>SỞ, NGÀNH, UBND CÁC HUYỆN, TP…</t>
  </si>
  <si>
    <t>Họ và tên</t>
  </si>
  <si>
    <t>Phụ cấp khu vực</t>
  </si>
  <si>
    <t>Phụ cấp thâm niên vượt khung</t>
  </si>
  <si>
    <t>Phụ cấp ưu đãi ngành</t>
  </si>
  <si>
    <t>Phụ cấp thâm niên nghề</t>
  </si>
  <si>
    <t>Phụ cấp Khác</t>
  </si>
  <si>
    <t>Phụ cấp công tác đảng</t>
  </si>
  <si>
    <t>(2) Mức đóng BHXH là 17,5%, BHYT là 3%, BHTN là 1%, KPCĐ là 2%.</t>
  </si>
  <si>
    <t>Kinh phí tăng thêm thực hiện chế độ bồi dưỡng phục vụ hoạt động cấp uỷ thuộc cấp tỉnh theo Quy định 09-QĐ/VPTW ngày 22/9/2017</t>
  </si>
  <si>
    <t>NGUỒN THU TỪ ĐƠN VỊ HÀNH CHÍNH, SỰ NGHIỆP</t>
  </si>
  <si>
    <t>KHÁC</t>
  </si>
  <si>
    <t>Biểu số 2d</t>
  </si>
  <si>
    <t>Biểu số 2c</t>
  </si>
  <si>
    <t>Biểu số 2b</t>
  </si>
  <si>
    <t>Biểu số 4b</t>
  </si>
  <si>
    <t>Biểu số 4a</t>
  </si>
  <si>
    <t>Đơn vị thuộc huyện</t>
  </si>
  <si>
    <t>Số xã có thôn có 350 hộ gia đình trở lên, xã trọng điểm phức tạp về an ninh trật tự theo Quyết định của cấp có thẩm quyền</t>
  </si>
  <si>
    <t xml:space="preserve">…, ngày……tháng…….năm…                     </t>
  </si>
  <si>
    <t>Kinh phí tăng thêm thực hiện chế độ đối với cán bộ không chuyên trách cấp xã, thôn và tổ dân phố</t>
  </si>
  <si>
    <t>Các khoản đóng góp BHXH, BHYT, BHTN, KPCĐ (2)</t>
  </si>
  <si>
    <t>Lương theo ngạch, bậc, chức vụ</t>
  </si>
  <si>
    <t>Tổng các khoản phụ cấp</t>
  </si>
  <si>
    <t>(1) Chỉ tính các khoản phụ cấp do Trung ương quy định, không kể tiền lương làm việc vào ban đêm, làm thêm giờ, phụ cấp theo mức tuyệt đối</t>
  </si>
  <si>
    <t>Chênh lệch quỹ lương, phụ cấp tăng thêm 1 tháng</t>
  </si>
  <si>
    <t>19=20+21+32</t>
  </si>
  <si>
    <t>33=19-5</t>
  </si>
  <si>
    <t>34=33*6</t>
  </si>
  <si>
    <t>5=6+7+18</t>
  </si>
  <si>
    <t>7=8+..+17</t>
  </si>
  <si>
    <t>21=22+..+31</t>
  </si>
  <si>
    <t>Biểu số 2a</t>
  </si>
  <si>
    <t>..</t>
  </si>
  <si>
    <t>PHẦN II: KHỐI HUYỆN</t>
  </si>
  <si>
    <t>PHẦN I: KHỐI TỈNH</t>
  </si>
  <si>
    <t>Sở …</t>
  </si>
  <si>
    <t>Họ tên</t>
  </si>
  <si>
    <t>…..</t>
  </si>
  <si>
    <r>
      <t>Ghi chú:</t>
    </r>
    <r>
      <rPr>
        <i/>
        <sz val="12"/>
        <rFont val="Arial Narrow"/>
        <family val="2"/>
      </rPr>
      <t xml:space="preserve"> 
(1) Chỉ tính các khoản phụ cấp do Trung ương quy định, không kể tiền lương làm việc vào ban đêm, làm thêm giờ, phụ cấp theo mức tuyệt đối</t>
    </r>
  </si>
  <si>
    <r>
      <t>Ghi chú:</t>
    </r>
    <r>
      <rPr>
        <sz val="14"/>
        <rFont val="Arial Narrow"/>
        <family val="2"/>
      </rPr>
      <t xml:space="preserve"> 
</t>
    </r>
    <r>
      <rPr>
        <sz val="16"/>
        <rFont val="Arial Narrow"/>
        <family val="2"/>
      </rPr>
      <t>(*) Báo cáo quỹ lương, phụ cấp và các khoản đóng góp đối với người làm việc theo chế độ hợp đồng theo quy định tại Nghị định số 68/2000/NĐ-CP ngày 17/11/2000 của Chính phủ (chỉ báo cáo đối với lĩnh vực hành chính).</t>
    </r>
  </si>
  <si>
    <t>SỞ, NGÀNH, ĐƠN VỊ…</t>
  </si>
  <si>
    <r>
      <t xml:space="preserve">Thôn, tổ dân phố </t>
    </r>
    <r>
      <rPr>
        <b/>
        <vertAlign val="superscript"/>
        <sz val="10"/>
        <rFont val="Arial Narrow"/>
        <family val="2"/>
      </rPr>
      <t>(2)</t>
    </r>
  </si>
  <si>
    <t>Đơn vị ….</t>
  </si>
  <si>
    <t>Sở, ngành …..</t>
  </si>
  <si>
    <t xml:space="preserve"> -</t>
  </si>
  <si>
    <t>Số thu phí</t>
  </si>
  <si>
    <t>Số thu sự nghiệp</t>
  </si>
  <si>
    <t>Số thu hoạt động dịch vụ sản xuất</t>
  </si>
  <si>
    <t>Quỹ lương, phụ cấp và các khoản đóng góp tháng 7/2023 theo quy định tại Nghị định số 24/2023/NĐ-CP</t>
  </si>
  <si>
    <t>BÁO CÁO NHU CẦU KINH PHÍ THỰC HIỆN NGHỊ ĐỊNH SỐ 24/2023/NĐ-CP NĂM 2023</t>
  </si>
  <si>
    <t>Biên chế năm 2023 được cấp có thẩm quyền giao hoặc phê duyệt</t>
  </si>
  <si>
    <t>Biên chế thực có mặt đến 01/7/2023</t>
  </si>
  <si>
    <t>Nhu cầu kinh phí tiền lương tăng thêm 1 tháng</t>
  </si>
  <si>
    <t>Nhu cầu kinh phí tăng thêm để thực hiện Nghị định 24/2023/NĐ-CP năm  2023</t>
  </si>
  <si>
    <t>BÁO CÁO NHU CẦU KINH PHÍ THỰC HIỆN NGHỊ ĐỊNH 24/2023/NĐ-CP NĂM 2023</t>
  </si>
  <si>
    <t>Biên chế được cấp có thẩm quyền giao hoặc phê duyệt năm 2023</t>
  </si>
  <si>
    <t>Tổng số biên chế có mặt đến 01/7/2023</t>
  </si>
  <si>
    <t>Quỹ lương, phụ cấp và các khoản đóng góp tháng 7/2023 theo quy định tại Nghị định số 38/2019/NĐ-CP</t>
  </si>
  <si>
    <t>Nhu cầu kinh phí thực hiện Nghị định 24/2023/NĐ-CP năm  2023</t>
  </si>
  <si>
    <t>(3) Chỉ tổng hợp nhu cầu kinh phí các đơn vị chưa tự bảo đảm chi thường xuyên.</t>
  </si>
  <si>
    <t>BẢNG TỔNG HỢP QUỸ TRỢ CẤP TĂNG THÊM NĂM 2023 CỦA CÁN BỘ XÃ, PHƯỜNG, THỊ TRẤN ĐÃ NGHỈ VIỆC HƯỞNG TRỢ CẤP HÀNG THÁNG TỪ NGÂN SÁCH NHÀ NƯỚC</t>
  </si>
  <si>
    <t>TỔNG SỐ NGƯỜI NGHỈ VIỆC HƯỞNG TRỢ CẤP HÀNG THÁNG ĐẾN 01/7/2023</t>
  </si>
  <si>
    <t>QUỸ TRỢ CẤP 1 THÁNG THEO QUY ĐỊNH TẠI NGHỊ ĐỊNH SỐ 108/2021/NĐ-CP</t>
  </si>
  <si>
    <t>QUỸ TRỢ CẤP 1 THÁNG THEO QUY ĐỊNH TẠI NGHỊ ĐỊNH SỐ 42/2023/NĐ-CP</t>
  </si>
  <si>
    <t>TỔNG QUỸ TRỢ CẤP TĂNG THÊM NĂM 2023</t>
  </si>
  <si>
    <t>BÁO CÁO NHU CẦU KINH PHÍ THỰC HIỆN BẢO HIỂM THẤT NGHIỆP THEO NGHỊ ĐỊNH 28/2015/NĐ-CP NĂM 2023</t>
  </si>
  <si>
    <t>QT thu BHTN 2022</t>
  </si>
  <si>
    <t>Tổng số đối tượng hưởng lương có mặt đến 01/7/2023 nộp BHTN</t>
  </si>
  <si>
    <t>Tổng QL, phụ cấp và BH thất nghiệp tháng 7/2023 theo NĐ 38/2019/NĐ-CP</t>
  </si>
  <si>
    <t>Tổng QL, phụ cấp và BH thất nghiệp tháng 7/2023 theo NĐ 24/2023/NĐ-CP</t>
  </si>
  <si>
    <t>Nhu cầu thực hiện BHTN năm 2023</t>
  </si>
  <si>
    <t>MỨC KHOÁN QUỸ PHỤ CẤP 1 THÁNG THEO NGHỊ ĐỊNH 34/2021/NĐ-CP</t>
  </si>
  <si>
    <t xml:space="preserve"> - Số thôn có 350 hộ gia đình trở lên, thôn thuộc xã trọng điểm, phức tạp về an ninh trật tự theo Quyết định của cơ quan có thẩm quyền</t>
  </si>
  <si>
    <t>BÁO CÁO NGUỒN KINH PHÍ THỰC HIỆN NGHỊ ĐỊNH SỐ 24/2023/NĐ-CP NĂM 2023 CỦA CÁC ĐƠN VỊ THUỘC KHỐI TỈNH</t>
  </si>
  <si>
    <t>Nhu cầu kinh phí điều chỉnh mức lương cơ sở theo Nghị định số 24/2023/NĐ-CP năm 2023</t>
  </si>
  <si>
    <t>Nguồn điều chỉnh mức lương cơ sở năm 2023</t>
  </si>
  <si>
    <t>Tổng số</t>
  </si>
  <si>
    <t>Nguồn tiết kiệm 10% chi thường xuyên (không kể các khoản chi tiền lương, phụ cấp theo lương, các khoản có tính chất lương và các khoản chi cho con người theo chế độ) dự toán năm 2023 tăng thêm so với dự toán năm 2022 được cấp có thẩm quyền giao</t>
  </si>
  <si>
    <t>Nguồn điều chỉnh mức lương cơ sở năm 2023 chưa sử dụng chuyển sang năm sau (nếu có)</t>
  </si>
  <si>
    <t>Biểu số 3b</t>
  </si>
  <si>
    <t>Nguồn thực hiện cải cách tiền lương năm 2022 chưa sử dụng chuyển sang năm 2023 (nếu có)</t>
  </si>
  <si>
    <t>Số thu phí, dịch vụ thực hiệnnăm 2023</t>
  </si>
  <si>
    <t>7=5-6</t>
  </si>
  <si>
    <t xml:space="preserve">Số thu để lại theo chế độ năm 2023 để thực hiện điều chỉnh tiền lương </t>
  </si>
  <si>
    <t>Số đã sử dụng để thực hiện điều chỉnh mức lương cơ sở đến 1,49 triệu đồng/tháng</t>
  </si>
  <si>
    <t>Số thu được để lại theo chế độ để thực hiện điều chỉnh mức lương cơ sở năm 2023</t>
  </si>
  <si>
    <t>9=1-2-7-8</t>
  </si>
  <si>
    <t>10=2+7+8-1</t>
  </si>
  <si>
    <t>Số đềb nghị bổ sung để thực hiện tiền lương tăng thêm năm 2023 (nếu có)</t>
  </si>
  <si>
    <t>Biểu số 3c</t>
  </si>
  <si>
    <t>Số thu phí thực hiện năm 2022</t>
  </si>
  <si>
    <t>Số thu phí, dịch vụ thực hiện năm 2022</t>
  </si>
  <si>
    <t>Số thu phí kế hoạch năm 2023</t>
  </si>
  <si>
    <t>BÁO CÁO NGUỒN KINH PHÍ ĐỂ THỰC HIỆN CẢI CÁCH TIỀN LƯƠNG NĂM 2023</t>
  </si>
  <si>
    <t>NGUỒN THỰC HIỆN CẢI CÁCH TIỀN LƯƠNG NĂM 2023</t>
  </si>
  <si>
    <t>Số tiết kiệm 10% chi thường xuyên dự toán năm 2023</t>
  </si>
  <si>
    <t>Số thu được huy động từ nguồn để lại đơn vị năm 2023 (các đơn vị chưa tự đảm bảo chi thường xuyên)</t>
  </si>
  <si>
    <t>4</t>
  </si>
  <si>
    <t>Nguồn thực hiện cải cách tiền lương năm 2022 chưa sử dụng chuyển sang 2023</t>
  </si>
  <si>
    <t>TỔNG NHU CẦU NĂM 2023</t>
  </si>
  <si>
    <t xml:space="preserve">Tổng nhu cầu kinh phí tăng thêm để thực hiện cải cách tiền lương theo Nghị định số  24/2023/NĐ-CP </t>
  </si>
  <si>
    <t>Quỹ trợ cấp tăng thêm đối với cán bộ xã nghỉ việc hưởng trợ cấp hàng tháng theo NĐ 42/2023/NĐ-CP</t>
  </si>
  <si>
    <t>Nhu cầu kinh phí thực hiện chính sách nghỉ hưu trước tuổi năm 2023 theo NĐ số 26/2014/NĐ-CP ngày 09/3/2015</t>
  </si>
  <si>
    <t>CHÊNH LỆCH NHU CẦU VÀ NGUỒN NĂM 2023</t>
  </si>
  <si>
    <t>TỔNG HỢP NHU CẦU, NGUỒN THỰC HIỆN NGHỊ ĐỊNH 24/2023/NĐ-CP NĂM 2023</t>
  </si>
  <si>
    <t>NHU CẦU KINH PHÍ THỰC HIỆN CCTL NĂM 2023</t>
  </si>
  <si>
    <t xml:space="preserve">NGUỒN TỪ TIẾT KIÊM 10% CHI THƯỜNG XUYÊN, NGUỒN THU ĐỂ LẠI ĐƠN VỊ </t>
  </si>
  <si>
    <t>SỞ, NGÀNH, ĐƠN VỊ…/ỦY BAN NHÂN DÂN HUYỆN, THÀNH PHỐ:…</t>
  </si>
  <si>
    <t>Biểu số 5</t>
  </si>
  <si>
    <r>
      <t>TỔNG HỢP KINH PHÍ CHI TRẢ CHẾ ĐỘ NGHỈ HƯU TRƯỚC TUỔI THEO NGHỊ ĐỊNH SỐ 26/2015/NĐ</t>
    </r>
    <r>
      <rPr>
        <sz val="14"/>
        <color indexed="8"/>
        <rFont val="Arial Narrow"/>
        <family val="2"/>
      </rPr>
      <t>-</t>
    </r>
    <r>
      <rPr>
        <b/>
        <sz val="14"/>
        <color indexed="8"/>
        <rFont val="Arial Narrow"/>
        <family val="2"/>
      </rPr>
      <t>CP</t>
    </r>
  </si>
  <si>
    <t>Đơn vị tính : đồng</t>
  </si>
  <si>
    <t>Giới tính</t>
  </si>
  <si>
    <t>Ngày tháng năm sinh</t>
  </si>
  <si>
    <t>Chức danh chuyên môn đang đảm nhiệm</t>
  </si>
  <si>
    <t>Trình độ chuyên môn</t>
  </si>
  <si>
    <t>Lương ngạch, bậc hiện hưởng</t>
  </si>
  <si>
    <t>Phụ cấp chức vụ (nếu có)</t>
  </si>
  <si>
    <t>Phụ cấp thâm niên nghề (nếu có)</t>
  </si>
  <si>
    <t>Phụ cấp thâm niên vượt khung (nếu có)</t>
  </si>
  <si>
    <t>Hệ số chênh lệch bảo lưu (nếu có)</t>
  </si>
  <si>
    <t>Phụ cấp công tác Đảng</t>
  </si>
  <si>
    <t>Liệt kê lương, phụ cấp các loại trong 60 tháng liền kề trước thời điểm nghỉ hưu</t>
  </si>
  <si>
    <t>Lương, ngạch, bậc trước liền kề</t>
  </si>
  <si>
    <t>Tiền lương tháng để tính trợ cấp</t>
  </si>
  <si>
    <t>Thời gian công tác có đóng BHXH</t>
  </si>
  <si>
    <t>Thời điểm nghỉ hưu</t>
  </si>
  <si>
    <t>Tuổi giải quyết nghỉ hưu</t>
  </si>
  <si>
    <t>Kinh phí để thực hiện nghỉ hưu trước tuổi</t>
  </si>
  <si>
    <t>Lý do nghỉ hưu trước tuổi</t>
  </si>
  <si>
    <t>Hệ số lương</t>
  </si>
  <si>
    <t xml:space="preserve">Thời điểm hưởng </t>
  </si>
  <si>
    <t>Hệ số</t>
  </si>
  <si>
    <t>Mức phụ cấp</t>
  </si>
  <si>
    <t>Thời điểm hưởng</t>
  </si>
  <si>
    <t>% PCTNVK</t>
  </si>
  <si>
    <t>Tổng các loại phụ cấp</t>
  </si>
  <si>
    <t>Số tháng hưởng</t>
  </si>
  <si>
    <t>Lương tối thiểu (đồng)</t>
  </si>
  <si>
    <t>Thành tiền (đồng)</t>
  </si>
  <si>
    <t>Trợ cấp tính cho số năm nghỉ hưu trước tuổi</t>
  </si>
  <si>
    <t>Trợ cấp do có đủ 20 năm đóng BHXH</t>
  </si>
  <si>
    <t>Trợ cấp do có trên 20 năm đóng BHXH</t>
  </si>
  <si>
    <t>Tổng kinh phí để thực hiện chế độ</t>
  </si>
  <si>
    <t>TỔNG CỘNG</t>
  </si>
  <si>
    <t>Số đề nghị bổ sung để thực hiện tiền lương tăng thêm (nếu có)</t>
  </si>
  <si>
    <r>
      <t xml:space="preserve">BÁO CÁO NGUỒN KINH PHÍ THỰC HIỆN NGHỊ ĐỊNH SỐ 24/2023/NĐ-CP NĂM 2023 CỦA </t>
    </r>
    <r>
      <rPr>
        <b/>
        <sz val="14"/>
        <color indexed="10"/>
        <rFont val="Arial Narrow"/>
        <family val="2"/>
      </rPr>
      <t>CÁC CƠ QUAN HÀNH CHÍNH THUỘC, TRỰC THUỘC CÁC SỞ, BAN NGÀNH</t>
    </r>
    <r>
      <rPr>
        <b/>
        <sz val="14"/>
        <rFont val="Arial Narrow"/>
        <family val="2"/>
      </rPr>
      <t xml:space="preserve"> KHỐI TỈNH</t>
    </r>
  </si>
  <si>
    <r>
      <t xml:space="preserve">BÁO CÁO NGUỒN KINH PHÍ THỰC HIỆN NGHỊ ĐỊNH SỐ 24/2023/NĐ-CP NĂM 2023 CỦA CÁC ĐƠN VỊ </t>
    </r>
    <r>
      <rPr>
        <b/>
        <sz val="14"/>
        <color indexed="10"/>
        <rFont val="Arial Narrow"/>
        <family val="2"/>
      </rPr>
      <t>SỰ NGHIỆP TRỰC THUỘC CÁC SỞ, BAN NGÀNH</t>
    </r>
    <r>
      <rPr>
        <b/>
        <sz val="14"/>
        <rFont val="Arial Narrow"/>
        <family val="2"/>
      </rPr>
      <t xml:space="preserve"> THUỘC KHỐI TỈNH</t>
    </r>
  </si>
  <si>
    <t>17=18+19+30</t>
  </si>
  <si>
    <t>19=20+..+29</t>
  </si>
  <si>
    <t>31=17-3</t>
  </si>
  <si>
    <t>32=31*6</t>
  </si>
  <si>
    <t>QUỸ TRỢ CẤP 1 THÁNG THEO QUY ĐỊNH TẠI NGHỊ ĐỊNH SỐ 44/2019/NĐ-CP</t>
  </si>
  <si>
    <t>QUỸ TRỢ CẤP TĂNG THÊM THÁNG 1</t>
  </si>
  <si>
    <t>QUỸ TRỢ CẤP TĂNG THÊM THÁNG 7</t>
  </si>
  <si>
    <t>BẢO HIỂM Y TẾ TĂNG THÊM  THÁNG 7</t>
  </si>
  <si>
    <t>5=3-2</t>
  </si>
  <si>
    <t>6=4-2</t>
  </si>
  <si>
    <t>7=1 x 0,31 x 4,5%</t>
  </si>
  <si>
    <t>8=(5+6+7) x 6T</t>
  </si>
  <si>
    <t>MỨC KHOÁN QUỸ PHỤ CẤP 1 THÁNG THEO NGHỊ ĐỊNH 33/2023/NĐ-CP</t>
  </si>
  <si>
    <t>CHÊNH LỆCH KINH PHÍ KHOÁN QUỸ PHỤ CẤP  NĂM 2023</t>
  </si>
  <si>
    <t>4=1 x 2x (1,8-1,49)</t>
  </si>
  <si>
    <t>5=1 x 3 x (1,8-1,49) x 5T</t>
  </si>
  <si>
    <t>6=4+5</t>
  </si>
  <si>
    <t>Tổng số đơn vị hành chính cấp xã</t>
  </si>
  <si>
    <t>Số lượng cán bộ, công chức cấp xã theo quy định tại Nghị định 34/2019/NĐ-CP</t>
  </si>
  <si>
    <t>Định biên theo Nghị định 34/2019/NĐ-CP</t>
  </si>
  <si>
    <t>Số lượng cán bộ, công chức xã đã tính định mức năm 2022</t>
  </si>
  <si>
    <t>Hệ số lương ngạch bậc bình quân</t>
  </si>
  <si>
    <t>Hệ số phụ cấp bình quân</t>
  </si>
  <si>
    <t>Tỷ lệ phụ cấp tính các khoản đóng góp</t>
  </si>
  <si>
    <t>Số lượng cán bộ, công chức cấp xã theo quy định tại Nghị định 33/2023/NĐ-CP</t>
  </si>
  <si>
    <t>Định biên theo Nghị định  33/2023/NĐ-CP</t>
  </si>
  <si>
    <t>Số lượng cán bộ, công chức cấp xã tăng/giảm so với định mức</t>
  </si>
  <si>
    <t>Quỹ lương, phụ cấp, các khoản đóng góp tăng/giảm 1 tháng (lương 1,49)</t>
  </si>
  <si>
    <t>Quỹ lương, phụ cấp tăng/giảm năm 2023 (lương 1,49)</t>
  </si>
  <si>
    <t>TỔNG HỢP KINH PHÍ  TĂNG/GIẢM THEO NGHỊ ĐỊNH SỐ 33/2023/NĐ-CP - CÁN BỘ, CÔNG CHỨC CẤP XÃ</t>
  </si>
  <si>
    <t>Loại 1</t>
  </si>
  <si>
    <t>Loại 2</t>
  </si>
  <si>
    <t>Loại 3</t>
  </si>
  <si>
    <t>3=1x2</t>
  </si>
  <si>
    <t>6</t>
  </si>
  <si>
    <t>7</t>
  </si>
  <si>
    <t>8</t>
  </si>
  <si>
    <t>9=1x8</t>
  </si>
  <si>
    <t>10=3-9</t>
  </si>
  <si>
    <t>11</t>
  </si>
  <si>
    <t>12=11x5T</t>
  </si>
  <si>
    <t>Biểu số 2e</t>
  </si>
  <si>
    <t>TỔNG ĐƠN VỊ HÀNH CHÍNH CẤP XÃ (số liệu xác định mức 2022)</t>
  </si>
  <si>
    <t>MỨC KHOÁN QUỸ PHỤ CẤP 1 THÁNG</t>
  </si>
  <si>
    <t>Theo Nghị định 34/2019/NĐ-CP</t>
  </si>
  <si>
    <t>Theo Nghị định 33/2023/NĐ-CP</t>
  </si>
  <si>
    <t>KHOÁN QUỸ PHỤ CẤP 1 THÁNG THEO NGHỊ ĐỊNH 34 (LƯƠNG 1,49)</t>
  </si>
  <si>
    <t>KHOÁN QUỸ PHỤ CẤP 1 THÁNG THEO NGHỊ ĐỊNH 33 (LƯƠNG 1,49)</t>
  </si>
  <si>
    <t>QUỸ PHỤ CẤP TĂNG NĂM 2023</t>
  </si>
  <si>
    <t>4=1 x 2x 1,49</t>
  </si>
  <si>
    <t>5=1 x 3 x 1,49</t>
  </si>
  <si>
    <t>6=(5-4) x 5T</t>
  </si>
  <si>
    <t xml:space="preserve"> - Tổ dân phố thuộc xã biên giới, hải đảo.</t>
  </si>
  <si>
    <t>Biểu số 2g</t>
  </si>
  <si>
    <t>TỔNG HỢP PHỤ CẤP ƯU ĐÃI NGHỀ THEO NGHỊ ĐỊNH SỐ 05/2023/NĐ-CP NGÀY 15/02/2023 CỦA CHÍNH PHỦ</t>
  </si>
  <si>
    <t>Tổng hệ số</t>
  </si>
  <si>
    <t>Bao gồm</t>
  </si>
  <si>
    <t>Hệ số lương theo ngạch bậc, chức vụ</t>
  </si>
  <si>
    <t>Tổng hệ số phụ cấp</t>
  </si>
  <si>
    <t>Mức phụ cấp ưu đãi theo Nghị định 56/2021/NĐ-CP của Chính phủ</t>
  </si>
  <si>
    <t>Chênh lệch phụ cấp ưu đãi</t>
  </si>
  <si>
    <t>Nhu cầu kinh phí tăng thêm 1 tháng (lương 1,49 trđ)</t>
  </si>
  <si>
    <t>Nhu cầu kinh phí thực hiện năm 2022</t>
  </si>
  <si>
    <t>Nhu cầu kinh phí thực hiện năm 2023</t>
  </si>
  <si>
    <t>4=5+6</t>
  </si>
  <si>
    <t>6=7+8</t>
  </si>
  <si>
    <t>9</t>
  </si>
  <si>
    <t>10</t>
  </si>
  <si>
    <t>Mức phụ cấp ưu đãi theo Nghị định 05/2013/NĐ-CP của Chính phủ</t>
  </si>
  <si>
    <t>11=10-9</t>
  </si>
  <si>
    <t>12=4x11x1,49</t>
  </si>
  <si>
    <t>13=12x12T</t>
  </si>
  <si>
    <t>Ghi chú: Chi tiết từng đối tượng hưởng</t>
  </si>
  <si>
    <t>(Áp dụng cho Sở, ngành, đơn vị…)</t>
  </si>
  <si>
    <t>Số thu được để lại theo chế độ</t>
  </si>
  <si>
    <t>Số thu phí, dịch vụ kế hoạch năm 2023</t>
  </si>
  <si>
    <t>Biểu số 3</t>
  </si>
  <si>
    <t>Phụ cấp ưu đãi theo nghề đối với công chức, viên chức công tác tại các cơ sở y tế công lập theo Nghị định số 05/2023/NĐ-CP này 15/2/2023 của Chính phủ</t>
  </si>
  <si>
    <t>Nhu cầu kinh phí tăng thêm thực hiện chế độ phụ cấp lần đầu đến nhận công tác tại vùng ĐBKK, trợ cấp lần 1 khi chuyển công tác ra khỏi vùng ĐBKK theo Nghị định số 76/2019/NĐ-CP ngày 08/10/2019 của Chính phủ</t>
  </si>
  <si>
    <t>Kinh phí tăng giảm do thực hiện Nghị định số 33/2023/NĐ-CP ngày 10/6/2023 của Chính phủ</t>
  </si>
  <si>
    <t>Nhu cầu kinh phí tăng thêm thực hiện chế độ thù lao đối với người đã nghỉ hưu giữ chức danh lãnh đạo Hội đặc thù</t>
  </si>
  <si>
    <t>14=12x6+12x1,8/1,49x6T</t>
  </si>
  <si>
    <t>8.1</t>
  </si>
  <si>
    <t>8.2</t>
  </si>
  <si>
    <t>1.1</t>
  </si>
  <si>
    <t>1.2</t>
  </si>
  <si>
    <t xml:space="preserve"> - Tổ dân phố có từ 500 hộ gia đình trở lên</t>
  </si>
  <si>
    <t xml:space="preserve"> - Tổ dân phố thuộc xã trọng điểm, phức tạp về an ninh trật tự theo Quyết định của cơ quan có thẩm quyền</t>
  </si>
  <si>
    <t xml:space="preserve"> - Tổ dân phổ chuyển từ thôn có 350 hộ gia đình trở lên do thành lập đơn vị hành chính đô thị cấp xã</t>
  </si>
  <si>
    <t>Đối với phường</t>
  </si>
  <si>
    <t>Đối với xã, thị trấn</t>
  </si>
  <si>
    <t>TỔNG HỢP KINH PHÍ TĂNG THÊM THEO NGHỊ ĐỊNH SỐ 33/2023/NĐ-CP - NGƯỜI HOẠT ĐỘNG KHÔNG CHUYÊN TRÁCH Ở CẤP XÃ, Ở THÔN, TỔ DÂN PHỐ</t>
  </si>
  <si>
    <t xml:space="preserve"> -Tổ dân phố có từ 500 hộ gia đình trở lên</t>
  </si>
  <si>
    <t xml:space="preserve"> -Tổ dân phố thuộc xã trọng điểm, phức tạp về an ninh trật tự theo Quyết định của cơ quan có thẩm quyền</t>
  </si>
  <si>
    <t xml:space="preserve"> -Tổ dân phổ chuyển từ thôn có 350 hộ gia đình trở lên do thành lập đơn vị hành chính đô thị cấp xã</t>
  </si>
  <si>
    <t>Đơn vị</t>
  </si>
  <si>
    <t>SỞ Y TẾ</t>
  </si>
  <si>
    <t xml:space="preserve">                       (Phụ lục kèm theo Văn bản số         /STC-QLNS ngày       tháng     năm 2021  của Sở Tài chính)</t>
  </si>
  <si>
    <t>ĐVT:  đồng</t>
  </si>
  <si>
    <t>Hệ số Lương, 
ngạch bậc</t>
  </si>
  <si>
    <t>Hệ số  Phụ cấp
 chức vụ</t>
  </si>
  <si>
    <t xml:space="preserve"> Hệ số Phụ cấp
 thâm niên 
vượt khung</t>
  </si>
  <si>
    <t>Khối tỉnh</t>
  </si>
  <si>
    <t>Khối huyện</t>
  </si>
  <si>
    <t>Biểu số 6</t>
  </si>
  <si>
    <t>SỞ, NGÀNH, UBND HUYỆN…</t>
  </si>
  <si>
    <t>Họ và tên…</t>
  </si>
  <si>
    <t>TỔNG HỢP NHU CẦU KINH PHÍ TĂNG THÊM THỰC HIỆN TRỢ CẤP 1 LẦN KHI CHUYỂN CÔNG TÁC RA KHỎI VÙNG ĐBKK THEO NGHỊ ĐỊNH 76/2019/NĐ-CP NGÀY 8/10/2019 CỦA CHÍNH PHỦ</t>
  </si>
  <si>
    <t>TỔNG HỢP NHU CẦU KINH PHÍ TĂNG THÊM THỰC HIỆN CHẾ ĐỘ TRỢ CẤP LẦN ĐẦU ĐẾN NHẬN CÔNG TÁC TẠI VÙNG ĐBKK THEO NGHỊ ĐỊNH 76/2019/NĐ-CP NGÀY 8/10/2019 CỦA CHÍNH PHỦ</t>
  </si>
  <si>
    <t>ĐVT: Triệu đồng</t>
  </si>
  <si>
    <t>Tên đơn vị - Họ và tên CBCCVC</t>
  </si>
  <si>
    <t>Địa bàn công tác
(thôn, xã  ĐBKK)</t>
  </si>
  <si>
    <t xml:space="preserve">Kinh phí chi trả trợ cấp lần đầu </t>
  </si>
  <si>
    <t>Ghi chú</t>
  </si>
  <si>
    <t>Biểu số 7</t>
  </si>
  <si>
    <t>SỞ, NGÀNH, ỦY BAN NHÂN DÂN HUYỆN…</t>
  </si>
  <si>
    <t>Địa bàn công tác (thôn, xã  ĐBKK)</t>
  </si>
  <si>
    <t>Ngày, tháng năm, số Quyết định điều chuyển/ nghỉ hưu…</t>
  </si>
  <si>
    <t xml:space="preserve">Nhu cầu kinh phí trợ cấp </t>
  </si>
  <si>
    <t>Số năm công tác ở vùng có điều kiện kinh tế - xã hội đặc biệt khó khăn</t>
  </si>
  <si>
    <t>4=5+6+7</t>
  </si>
  <si>
    <t xml:space="preserve">Ngày, tháng năm, số Quyết định tuyển dụng/ chuyển đến </t>
  </si>
  <si>
    <t>5= 10 tháng*Mức lương cơ sở (*)</t>
  </si>
  <si>
    <r>
      <rPr>
        <b/>
        <u val="single"/>
        <sz val="12"/>
        <rFont val="Arial Narrow"/>
        <family val="2"/>
      </rPr>
      <t>Ghi chú:</t>
    </r>
    <r>
      <rPr>
        <sz val="12"/>
        <rFont val="Arial Narrow"/>
        <family val="2"/>
      </rPr>
      <t xml:space="preserve"> (*) Mức lương cơ sở để tính trợ cấp lần đầu tùy thuộc vào thời điểm có Quyết định tuyển dụng/ chuyển đến. </t>
    </r>
  </si>
  <si>
    <t>Hệ số lương tại thời điểm có Quyết định điều chuyển/ nghỉ hưu…</t>
  </si>
  <si>
    <t>8=3/2*4*Mức lương cơ sở (*)</t>
  </si>
  <si>
    <r>
      <rPr>
        <b/>
        <u val="single"/>
        <sz val="12"/>
        <rFont val="Arial Narrow"/>
        <family val="2"/>
      </rPr>
      <t>Ghi chú:</t>
    </r>
    <r>
      <rPr>
        <sz val="12"/>
        <rFont val="Arial Narrow"/>
        <family val="2"/>
      </rPr>
      <t xml:space="preserve"> (*) Mức lương cơ sở để tính trợ cấp một lần tùy thuộc vào thời điểm có Quyết định điều chuyển/ nghỉ hưu…</t>
    </r>
  </si>
  <si>
    <t>Trong đó hệ số tính định mức 2022 (thời điểm 1/7/2022)</t>
  </si>
  <si>
    <t>70% tăng thu NSĐP (không kể thu từ tiền sử dụng đất, thu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thu từ quỹ đất công ích, thu hoa lợi, công sản tại xã và thu tiền cho thuê, cho thuê mua, bán nhà thuộc sử hữu nhà nước) được Thủ tướng Chính phủ giao thực hiện năm 2022 so với dự toán được UBND tỉnh giao</t>
  </si>
  <si>
    <t>Quỹ tiền lương, phụ cấp, các khoản đóng góp tăng thêm đối với cán bộ, công chức, viên chức, người làm việc trong khu vực hành chính, sự nghiệp</t>
  </si>
  <si>
    <t>Nhu cầu kinh phí thực hiện chính sách tinh giản biên chế năm 2023 theo NĐ số 108/2014/NĐ-CP ngày 20/11/2014, Nghị định 113/2018/NĐ-CP ngày 31/8/2018, Nghị định số 143/2020/NĐ-CP ngày 10/12/2020, Nghị định số 29/2023/NĐ-CP ngày 03/6/2023 của Chính phủ</t>
  </si>
  <si>
    <t>TỔNG HỢP KINH PHÍ  TĂNG THÊM THỰC HIỆN CHẾ ĐỘ PHỤ CẤP ĐỐI VỚI CÁN BỘ KHÔNG CHUYÊN TRÁCH CẤP XÃ, THÔN VÀ TỔ DÂN PHỐ NĂM 2023</t>
  </si>
  <si>
    <t>CHÊNH LỆCH KINH PHÍ KHOÁN QUỸ PHỤ CẤP THÁNG 7 NĂM 2023</t>
  </si>
  <si>
    <t>CHÊNH LỆCH KINH PHÍ KHOÁN QUỸ PHỤ CẤP 5 T CUỐI NĂM 2023</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</si>
</sst>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quot;£&quot;* #,##0_-;\-&quot;£&quot;* #,##0_-;_-&quot;£&quot;* &quot;-&quot;_-;_-@_-"/>
    <numFmt numFmtId="175" formatCode="_-&quot;£&quot;* #,##0.00_-;\-&quot;£&quot;* #,##0.00_-;_-&quot;£&quot;* &quot;-&quot;??_-;_-@_-"/>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_);_(* \(#,##0\);_(* &quot;-&quot;??_);_(@_)"/>
    <numFmt numFmtId="183" formatCode="0.000"/>
    <numFmt numFmtId="184" formatCode="_-* #,##0.00\ _€_-;\-* #,##0.00\ _€_-;_-* &quot;-&quot;??\ _€_-;_-@_-"/>
    <numFmt numFmtId="185" formatCode="_-&quot;€&quot;* #,##0_-;\-&quot;€&quot;* #,##0_-;_-&quot;€&quot;* &quot;-&quot;_-;_-@_-"/>
    <numFmt numFmtId="186" formatCode="&quot;\&quot;#,##0.00;[Red]&quot;\&quot;&quot;\&quot;&quot;\&quot;&quot;\&quot;&quot;\&quot;&quot;\&quot;\-#,##0.00"/>
    <numFmt numFmtId="187" formatCode="&quot;\&quot;#,##0;[Red]&quot;\&quot;&quot;\&quot;\-#,##0"/>
    <numFmt numFmtId="188" formatCode="_-* #,##0\ &quot;€&quot;_-;\-* #,##0\ &quot;€&quot;_-;_-* &quot;-&quot;\ &quot;€&quot;_-;_-@_-"/>
    <numFmt numFmtId="189" formatCode="_ &quot;\&quot;* #,##0_ ;_ &quot;\&quot;* \-#,##0_ ;_ &quot;\&quot;* &quot;-&quot;_ ;_ @_ "/>
    <numFmt numFmtId="190" formatCode="_ &quot;\&quot;* #,##0.00_ ;_ &quot;\&quot;* \-#,##0.00_ ;_ &quot;\&quot;* &quot;-&quot;??_ ;_ @_ "/>
    <numFmt numFmtId="191" formatCode="_ * #,##0_ ;_ * \-#,##0_ ;_ * &quot;-&quot;_ ;_ @_ "/>
    <numFmt numFmtId="192" formatCode="_ * #,##0.00_ ;_ * \-#,##0.00_ ;_ * &quot;-&quot;??_ ;_ @_ "/>
    <numFmt numFmtId="193" formatCode="#,##0.0_);\(#,##0.0\)"/>
    <numFmt numFmtId="194" formatCode="_(* #,##0.0000_);_(* \(#,##0.0000\);_(* &quot;-&quot;??_);_(@_)"/>
    <numFmt numFmtId="195" formatCode="0.0%;[Red]\(0.0%\)"/>
    <numFmt numFmtId="196" formatCode="_ * #,##0.00_)&quot;£&quot;_ ;_ * \(#,##0.00\)&quot;£&quot;_ ;_ * &quot;-&quot;??_)&quot;£&quot;_ ;_ @_ "/>
    <numFmt numFmtId="197" formatCode="_-&quot;$&quot;* #,##0.00_-;\-&quot;$&quot;* #,##0.00_-;_-&quot;$&quot;* &quot;-&quot;??_-;_-@_-"/>
    <numFmt numFmtId="198" formatCode="0.0%;\(0.0%\)"/>
    <numFmt numFmtId="199" formatCode="0.000_)"/>
    <numFmt numFmtId="200" formatCode="&quot;C&quot;#,##0.00_);\(&quot;C&quot;#,##0.00\)"/>
    <numFmt numFmtId="201" formatCode="_ &quot;\&quot;* #,##0.00_ ;_ &quot;\&quot;* &quot;\&quot;&quot;\&quot;&quot;\&quot;&quot;\&quot;&quot;\&quot;&quot;\&quot;&quot;\&quot;&quot;\&quot;&quot;\&quot;\-#,##0.00_ ;_ &quot;\&quot;* &quot;-&quot;??_ ;_ @_ "/>
    <numFmt numFmtId="202" formatCode="&quot;C&quot;#,##0_);\(&quot;C&quot;#,##0\)"/>
    <numFmt numFmtId="203" formatCode="&quot;$&quot;\ \ \ \ #,##0_);\(&quot;$&quot;\ \ \ #,##0\)"/>
    <numFmt numFmtId="204" formatCode="&quot;$&quot;\ \ \ \ \ #,##0_);\(&quot;$&quot;\ \ \ \ \ #,##0\)"/>
    <numFmt numFmtId="205" formatCode="&quot;C&quot;#,##0_);[Red]\(&quot;C&quot;#,##0\)"/>
    <numFmt numFmtId="206" formatCode="#,###;\-#,###;&quot;&quot;;_(@_)"/>
    <numFmt numFmtId="207" formatCode="#,##0_ ;[Red]\-#,##0\ "/>
    <numFmt numFmtId="208" formatCode="#,##0\ &quot;$&quot;_);[Red]\(#,##0\ &quot;$&quot;\)"/>
    <numFmt numFmtId="209" formatCode="&quot;$&quot;###,0&quot;.&quot;00_);[Red]\(&quot;$&quot;###,0&quot;.&quot;00\)"/>
    <numFmt numFmtId="210" formatCode="&quot;\&quot;#,##0;[Red]\-&quot;\&quot;#,##0"/>
    <numFmt numFmtId="211" formatCode="&quot;\&quot;#,##0.00;\-&quot;\&quot;#,##0.00"/>
    <numFmt numFmtId="212" formatCode="#,##0.000_);\(#,##0.000\)"/>
    <numFmt numFmtId="213" formatCode="&quot;\&quot;#,##0.00;[Red]&quot;\&quot;\-#,##0.00"/>
    <numFmt numFmtId="214" formatCode="&quot;\&quot;#,##0;[Red]&quot;\&quot;\-#,##0"/>
    <numFmt numFmtId="215" formatCode="_-&quot;$&quot;* #,##0_-;\-&quot;$&quot;* #,##0_-;_-&quot;$&quot;* &quot;-&quot;_-;_-@_-"/>
    <numFmt numFmtId="216" formatCode="mm/dd/yyyy"/>
    <numFmt numFmtId="217" formatCode="_-* #,##0_-;\-* #,##0_-;_-* &quot;-&quot;??_-;_-@_-"/>
    <numFmt numFmtId="218" formatCode="_-* #,##0.000_-;\-* #,##0.000_-;_-* &quot;-&quot;??_-;_-@_-"/>
    <numFmt numFmtId="219" formatCode="&quot;£&quot;#,##0.00;\-&quot;£&quot;#,##0.00"/>
    <numFmt numFmtId="220" formatCode="_(* ###,0&quot;.&quot;00_);_(* \(###,0&quot;.&quot;00\);_(* &quot;-&quot;??_);_(@_)"/>
  </numFmts>
  <fonts count="177">
    <font>
      <sz val="12"/>
      <name val=".VnArial Narrow"/>
      <family val="0"/>
    </font>
    <font>
      <sz val="13"/>
      <name val=".VnTime"/>
      <family val="2"/>
    </font>
    <font>
      <sz val="10"/>
      <name val="Arial"/>
      <family val="2"/>
    </font>
    <font>
      <sz val="12"/>
      <name val="Times New Roman"/>
      <family val="1"/>
    </font>
    <font>
      <u val="single"/>
      <sz val="10.2"/>
      <color indexed="12"/>
      <name val=".VnArial Narrow"/>
      <family val="2"/>
    </font>
    <font>
      <u val="single"/>
      <sz val="10.2"/>
      <color indexed="36"/>
      <name val=".VnArial Narrow"/>
      <family val="2"/>
    </font>
    <font>
      <sz val="14"/>
      <name val="Times New Roman"/>
      <family val="1"/>
    </font>
    <font>
      <sz val="10"/>
      <name val="Times New Roman"/>
      <family val="1"/>
    </font>
    <font>
      <b/>
      <sz val="14"/>
      <name val=".VnTimeH"/>
      <family val="2"/>
    </font>
    <font>
      <sz val="13"/>
      <name val="Times New Roman"/>
      <family val="1"/>
    </font>
    <font>
      <sz val="11"/>
      <color indexed="8"/>
      <name val="Calibri"/>
      <family val="2"/>
    </font>
    <font>
      <sz val="12"/>
      <name val="VNI-Times"/>
      <family val="0"/>
    </font>
    <font>
      <sz val="10"/>
      <name val="?? ??"/>
      <family val="1"/>
    </font>
    <font>
      <sz val="14"/>
      <name val="??"/>
      <family val="3"/>
    </font>
    <font>
      <sz val="12"/>
      <name val="????"/>
      <family val="1"/>
    </font>
    <font>
      <sz val="12"/>
      <name val="Courier"/>
      <family val="3"/>
    </font>
    <font>
      <sz val="12"/>
      <name val="|??¢¥¢¬¨Ï"/>
      <family val="1"/>
    </font>
    <font>
      <sz val="10"/>
      <name val="VNI-Times"/>
      <family val="0"/>
    </font>
    <font>
      <sz val="10"/>
      <name val="MS Sans Serif"/>
      <family val="2"/>
    </font>
    <font>
      <sz val="12"/>
      <name val=".VnTime"/>
      <family val="2"/>
    </font>
    <font>
      <sz val="10"/>
      <color indexed="8"/>
      <name val="Arial"/>
      <family val="2"/>
    </font>
    <font>
      <sz val="11"/>
      <name val="VNI-Aptima"/>
      <family val="0"/>
    </font>
    <font>
      <sz val="12"/>
      <name val="???"/>
      <family val="0"/>
    </font>
    <font>
      <sz val="14"/>
      <name val="VnTime"/>
      <family val="0"/>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¹UAAA¼"/>
      <family val="3"/>
    </font>
    <font>
      <sz val="11"/>
      <name val="±¼¸²Ã¼"/>
      <family val="3"/>
    </font>
    <font>
      <sz val="8"/>
      <name val="Times New Roman"/>
      <family val="1"/>
    </font>
    <font>
      <sz val="12"/>
      <name val="Tms Rmn"/>
      <family val="0"/>
    </font>
    <font>
      <sz val="11"/>
      <name val="µ¸¿ò"/>
      <family val="0"/>
    </font>
    <font>
      <sz val="12"/>
      <name val="µ¸¿òÃ¼"/>
      <family val="3"/>
    </font>
    <font>
      <sz val="10"/>
      <name val="±¼¸²A¼"/>
      <family val="3"/>
    </font>
    <font>
      <sz val="10"/>
      <name val="Helv"/>
      <family val="0"/>
    </font>
    <font>
      <b/>
      <sz val="10"/>
      <name val="Helv"/>
      <family val="0"/>
    </font>
    <font>
      <sz val="11"/>
      <name val="Tms Rmn"/>
      <family val="0"/>
    </font>
    <font>
      <sz val="11"/>
      <color indexed="8"/>
      <name val="Times New Roman"/>
      <family val="2"/>
    </font>
    <font>
      <sz val="10"/>
      <name val="MS Serif"/>
      <family val="1"/>
    </font>
    <font>
      <sz val="10"/>
      <name val=".VnArial"/>
      <family val="2"/>
    </font>
    <font>
      <sz val="10"/>
      <name val="Arial CE"/>
      <family val="0"/>
    </font>
    <font>
      <sz val="10"/>
      <color indexed="16"/>
      <name val="MS Serif"/>
      <family val="1"/>
    </font>
    <font>
      <sz val="8"/>
      <name val="Arial"/>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1"/>
      <name val="Helv"/>
      <family val="0"/>
    </font>
    <font>
      <sz val="10"/>
      <name val=".VnTime"/>
      <family val="2"/>
    </font>
    <font>
      <sz val="12"/>
      <name val="Arial"/>
      <family val="2"/>
    </font>
    <font>
      <sz val="7"/>
      <name val="Small Fonts"/>
      <family val="2"/>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b/>
      <sz val="8"/>
      <name val="VN Helvetica"/>
      <family val="0"/>
    </font>
    <font>
      <sz val="9"/>
      <name val=".VnTime"/>
      <family val="2"/>
    </font>
    <font>
      <b/>
      <sz val="12"/>
      <name val=".VnTime"/>
      <family val="2"/>
    </font>
    <font>
      <b/>
      <sz val="10"/>
      <name val="VN AvantGBook"/>
      <family val="0"/>
    </font>
    <font>
      <b/>
      <sz val="16"/>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sz val="12"/>
      <name val="Arial Narrow"/>
      <family val="2"/>
    </font>
    <font>
      <sz val="10"/>
      <name val="Arial Narrow"/>
      <family val="2"/>
    </font>
    <font>
      <b/>
      <sz val="12"/>
      <name val="Arial Narrow"/>
      <family val="2"/>
    </font>
    <font>
      <b/>
      <sz val="10"/>
      <name val="Arial Narrow"/>
      <family val="2"/>
    </font>
    <font>
      <i/>
      <sz val="12"/>
      <name val="Arial Narrow"/>
      <family val="2"/>
    </font>
    <font>
      <i/>
      <sz val="10"/>
      <name val="Arial Narrow"/>
      <family val="2"/>
    </font>
    <font>
      <i/>
      <sz val="13"/>
      <name val="Arial Narrow"/>
      <family val="2"/>
    </font>
    <font>
      <b/>
      <sz val="13"/>
      <name val="Arial Narrow"/>
      <family val="2"/>
    </font>
    <font>
      <sz val="13"/>
      <name val="Arial Narrow"/>
      <family val="2"/>
    </font>
    <font>
      <i/>
      <sz val="11"/>
      <name val="Arial Narrow"/>
      <family val="2"/>
    </font>
    <font>
      <b/>
      <sz val="14"/>
      <name val="Arial Narrow"/>
      <family val="2"/>
    </font>
    <font>
      <sz val="14"/>
      <name val="Arial Narrow"/>
      <family val="2"/>
    </font>
    <font>
      <i/>
      <sz val="14"/>
      <name val="Arial Narrow"/>
      <family val="2"/>
    </font>
    <font>
      <i/>
      <sz val="16"/>
      <name val="Arial Narrow"/>
      <family val="2"/>
    </font>
    <font>
      <b/>
      <sz val="11"/>
      <name val="Arial Narrow"/>
      <family val="2"/>
    </font>
    <font>
      <b/>
      <i/>
      <sz val="12"/>
      <name val="Arial Narrow"/>
      <family val="2"/>
    </font>
    <font>
      <sz val="18"/>
      <name val="Arial Narrow"/>
      <family val="2"/>
    </font>
    <font>
      <b/>
      <u val="single"/>
      <sz val="14"/>
      <name val="Arial Narrow"/>
      <family val="2"/>
    </font>
    <font>
      <sz val="16"/>
      <name val="Arial Narrow"/>
      <family val="2"/>
    </font>
    <font>
      <sz val="20"/>
      <name val="Arial Narrow"/>
      <family val="2"/>
    </font>
    <font>
      <b/>
      <u val="single"/>
      <sz val="12"/>
      <name val="Arial Narrow"/>
      <family val="2"/>
    </font>
    <font>
      <b/>
      <i/>
      <sz val="14"/>
      <name val="Arial Narrow"/>
      <family val="2"/>
    </font>
    <font>
      <b/>
      <sz val="15"/>
      <name val="Arial Narrow"/>
      <family val="2"/>
    </font>
    <font>
      <sz val="15"/>
      <name val="Arial Narrow"/>
      <family val="2"/>
    </font>
    <font>
      <sz val="11"/>
      <name val="Arial Narrow"/>
      <family val="2"/>
    </font>
    <font>
      <u val="single"/>
      <sz val="12"/>
      <name val="Arial Narrow"/>
      <family val="2"/>
    </font>
    <font>
      <b/>
      <sz val="16"/>
      <name val="Arial Narrow"/>
      <family val="2"/>
    </font>
    <font>
      <b/>
      <vertAlign val="superscript"/>
      <sz val="10"/>
      <name val="Arial Narrow"/>
      <family val="2"/>
    </font>
    <font>
      <b/>
      <sz val="12.5"/>
      <name val="Arial Narrow"/>
      <family val="2"/>
    </font>
    <font>
      <sz val="12.5"/>
      <name val="Arial Narrow"/>
      <family val="2"/>
    </font>
    <font>
      <b/>
      <u val="single"/>
      <sz val="13"/>
      <name val="Arial Narrow"/>
      <family val="2"/>
    </font>
    <font>
      <sz val="8"/>
      <name val=".VnArial Narrow"/>
      <family val="2"/>
    </font>
    <font>
      <b/>
      <sz val="14"/>
      <color indexed="8"/>
      <name val="Arial Narrow"/>
      <family val="2"/>
    </font>
    <font>
      <sz val="14"/>
      <color indexed="8"/>
      <name val="Arial Narrow"/>
      <family val="2"/>
    </font>
    <font>
      <sz val="15"/>
      <color indexed="8"/>
      <name val="Arial Narrow"/>
      <family val="2"/>
    </font>
    <font>
      <sz val="13"/>
      <color indexed="8"/>
      <name val="Arial Narrow"/>
      <family val="2"/>
    </font>
    <font>
      <b/>
      <sz val="11"/>
      <color indexed="8"/>
      <name val="Arial Narrow"/>
      <family val="2"/>
    </font>
    <font>
      <sz val="11"/>
      <color indexed="8"/>
      <name val="Arial Narrow"/>
      <family val="2"/>
    </font>
    <font>
      <b/>
      <sz val="14"/>
      <color indexed="10"/>
      <name val="Arial Narrow"/>
      <family val="2"/>
    </font>
    <font>
      <sz val="12"/>
      <name val=".VnTimeH"/>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3"/>
      <color indexed="60"/>
      <name val="Arial Narrow"/>
      <family val="2"/>
    </font>
    <font>
      <sz val="12"/>
      <color indexed="8"/>
      <name val="Arial Narrow"/>
      <family val="2"/>
    </font>
    <font>
      <b/>
      <sz val="12"/>
      <color indexed="8"/>
      <name val="Arial Narrow"/>
      <family val="2"/>
    </font>
    <font>
      <b/>
      <sz val="13"/>
      <color indexed="8"/>
      <name val="Arial Narrow"/>
      <family val="2"/>
    </font>
    <font>
      <i/>
      <sz val="12"/>
      <color indexed="8"/>
      <name val="Arial Narrow"/>
      <family val="2"/>
    </font>
    <font>
      <b/>
      <sz val="10"/>
      <color indexed="8"/>
      <name val="Arial Narrow"/>
      <family val="2"/>
    </font>
    <font>
      <sz val="10"/>
      <color indexed="8"/>
      <name val="Arial Narrow"/>
      <family val="2"/>
    </font>
    <font>
      <i/>
      <sz val="11"/>
      <color indexed="8"/>
      <name val="Arial Narrow"/>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3"/>
      <color rgb="FFC00000"/>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b/>
      <sz val="13"/>
      <color theme="1"/>
      <name val="Arial Narrow"/>
      <family val="2"/>
    </font>
    <font>
      <i/>
      <sz val="12"/>
      <color theme="1"/>
      <name val="Arial Narrow"/>
      <family val="2"/>
    </font>
    <font>
      <b/>
      <sz val="10"/>
      <color theme="1"/>
      <name val="Arial Narrow"/>
      <family val="2"/>
    </font>
    <font>
      <sz val="10"/>
      <color theme="1"/>
      <name val="Arial Narrow"/>
      <family val="2"/>
    </font>
    <font>
      <sz val="9"/>
      <color rgb="FF000000"/>
      <name val="Arial"/>
      <family val="2"/>
    </font>
    <font>
      <i/>
      <sz val="11"/>
      <color theme="1"/>
      <name val="Arial Narrow"/>
      <family val="2"/>
    </font>
  </fonts>
  <fills count="5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style="thin"/>
      <top style="hair"/>
      <bottom style="hair"/>
    </border>
    <border>
      <left style="thin"/>
      <right>
        <color indexed="63"/>
      </right>
      <top style="thin"/>
      <bottom style="thin"/>
    </border>
    <border>
      <left style="thin"/>
      <right style="thin"/>
      <top>
        <color indexed="63"/>
      </top>
      <bottom style="hair"/>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right/>
      <top/>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style="thin"/>
      <bottom style="hair"/>
    </border>
    <border>
      <left style="thin"/>
      <right style="thin"/>
      <top>
        <color indexed="63"/>
      </top>
      <bottom style="thin"/>
    </border>
    <border>
      <left style="thin"/>
      <right>
        <color indexed="63"/>
      </right>
      <top style="thin"/>
      <bottom>
        <color indexed="63"/>
      </bottom>
    </border>
    <border>
      <left style="thin"/>
      <right/>
      <top/>
      <bottom style="thin"/>
    </border>
    <border>
      <left>
        <color indexed="63"/>
      </left>
      <right style="thin"/>
      <top>
        <color indexed="63"/>
      </top>
      <bottom>
        <color indexed="63"/>
      </bottom>
    </border>
    <border>
      <left/>
      <right style="thin"/>
      <top/>
      <bottom style="thin"/>
    </border>
    <border>
      <left style="thin"/>
      <right>
        <color indexed="63"/>
      </right>
      <top>
        <color indexed="63"/>
      </top>
      <bottom>
        <color indexed="63"/>
      </bottom>
    </border>
    <border>
      <left>
        <color indexed="63"/>
      </left>
      <right>
        <color indexed="63"/>
      </right>
      <top style="thin"/>
      <bottom>
        <color indexed="63"/>
      </bottom>
    </border>
  </borders>
  <cellStyleXfs count="5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1" fillId="0" borderId="0" applyFont="0" applyFill="0" applyBorder="0" applyAlignment="0" applyProtection="0"/>
    <xf numFmtId="186" fontId="2" fillId="0" borderId="0" applyFont="0" applyFill="0" applyBorder="0" applyAlignment="0" applyProtection="0"/>
    <xf numFmtId="0" fontId="12" fillId="0" borderId="0" applyFont="0" applyFill="0" applyBorder="0" applyAlignment="0" applyProtection="0"/>
    <xf numFmtId="187"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6" fontId="15" fillId="0" borderId="0" applyFont="0" applyFill="0" applyBorder="0" applyAlignment="0" applyProtection="0"/>
    <xf numFmtId="0" fontId="3" fillId="0" borderId="0">
      <alignment vertical="center"/>
      <protection/>
    </xf>
    <xf numFmtId="0" fontId="2" fillId="0" borderId="0" applyFont="0" applyFill="0" applyBorder="0" applyAlignment="0" applyProtection="0"/>
    <xf numFmtId="0" fontId="2" fillId="0" borderId="0" applyFont="0" applyFill="0" applyBorder="0" applyAlignment="0" applyProtection="0"/>
    <xf numFmtId="0" fontId="16" fillId="0" borderId="0">
      <alignment/>
      <protection/>
    </xf>
    <xf numFmtId="0" fontId="2" fillId="0" borderId="0" applyNumberForma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0" fontId="18" fillId="0" borderId="0">
      <alignment/>
      <protection/>
    </xf>
    <xf numFmtId="181" fontId="19" fillId="0" borderId="0" applyFont="0" applyFill="0" applyBorder="0" applyAlignment="0" applyProtection="0"/>
    <xf numFmtId="0" fontId="20" fillId="0" borderId="0">
      <alignment vertical="top"/>
      <protection/>
    </xf>
    <xf numFmtId="0" fontId="20" fillId="0" borderId="0">
      <alignment vertical="top"/>
      <protection/>
    </xf>
    <xf numFmtId="188" fontId="17" fillId="0" borderId="0" applyFont="0" applyFill="0" applyBorder="0" applyAlignment="0" applyProtection="0"/>
    <xf numFmtId="185"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17"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8" fontId="17" fillId="0" borderId="0" applyFont="0" applyFill="0" applyBorder="0" applyAlignment="0" applyProtection="0"/>
    <xf numFmtId="0" fontId="17"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81" fontId="17"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81" fontId="17" fillId="0" borderId="0" applyFont="0" applyFill="0" applyBorder="0" applyAlignment="0" applyProtection="0"/>
    <xf numFmtId="0" fontId="17"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5" fontId="11" fillId="0" borderId="0" applyFont="0" applyFill="0" applyBorder="0" applyAlignment="0" applyProtection="0"/>
    <xf numFmtId="0" fontId="21" fillId="0" borderId="0">
      <alignment/>
      <protection/>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1" fontId="17" fillId="0" borderId="0" applyFont="0" applyFill="0" applyBorder="0" applyAlignment="0" applyProtection="0"/>
    <xf numFmtId="0" fontId="17" fillId="0" borderId="0" applyFont="0" applyFill="0" applyBorder="0" applyAlignment="0" applyProtection="0"/>
    <xf numFmtId="185"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89" fontId="22" fillId="0" borderId="0" applyFont="0" applyFill="0" applyBorder="0" applyAlignment="0" applyProtection="0"/>
    <xf numFmtId="1" fontId="23" fillId="0" borderId="1" applyBorder="0" applyAlignment="0">
      <protection/>
    </xf>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189" fontId="22" fillId="0" borderId="0" applyFont="0" applyFill="0" applyBorder="0" applyAlignment="0" applyProtection="0"/>
    <xf numFmtId="9" fontId="24" fillId="0" borderId="0" applyFont="0" applyFill="0" applyBorder="0" applyAlignment="0" applyProtection="0"/>
    <xf numFmtId="0" fontId="25" fillId="2" borderId="0">
      <alignment/>
      <protection/>
    </xf>
    <xf numFmtId="0" fontId="19" fillId="0" borderId="0">
      <alignment/>
      <protection/>
    </xf>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26" fillId="2" borderId="0">
      <alignment/>
      <protection/>
    </xf>
    <xf numFmtId="0" fontId="27" fillId="0" borderId="0">
      <alignment wrapText="1"/>
      <protection/>
    </xf>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8" fillId="14" borderId="0" applyNumberFormat="0" applyBorder="0" applyAlignment="0" applyProtection="0"/>
    <xf numFmtId="0" fontId="149" fillId="15"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49" fillId="25" borderId="0" applyNumberFormat="0" applyBorder="0" applyAlignment="0" applyProtection="0"/>
    <xf numFmtId="0" fontId="149" fillId="26" borderId="0" applyNumberFormat="0" applyBorder="0" applyAlignment="0" applyProtection="0"/>
    <xf numFmtId="189" fontId="28" fillId="0" borderId="0" applyFont="0" applyFill="0" applyBorder="0" applyAlignment="0" applyProtection="0"/>
    <xf numFmtId="0" fontId="29" fillId="0" borderId="0" applyFont="0" applyFill="0" applyBorder="0" applyAlignment="0" applyProtection="0"/>
    <xf numFmtId="189" fontId="30" fillId="0" borderId="0" applyFont="0" applyFill="0" applyBorder="0" applyAlignment="0" applyProtection="0"/>
    <xf numFmtId="190" fontId="28" fillId="0" borderId="0" applyFont="0" applyFill="0" applyBorder="0" applyAlignment="0" applyProtection="0"/>
    <xf numFmtId="0" fontId="29" fillId="0" borderId="0" applyFont="0" applyFill="0" applyBorder="0" applyAlignment="0" applyProtection="0"/>
    <xf numFmtId="190" fontId="30" fillId="0" borderId="0" applyFont="0" applyFill="0" applyBorder="0" applyAlignment="0" applyProtection="0"/>
    <xf numFmtId="0" fontId="31" fillId="0" borderId="0">
      <alignment horizontal="center" wrapText="1"/>
      <protection locked="0"/>
    </xf>
    <xf numFmtId="191" fontId="28" fillId="0" borderId="0" applyFont="0" applyFill="0" applyBorder="0" applyAlignment="0" applyProtection="0"/>
    <xf numFmtId="0" fontId="29" fillId="0" borderId="0" applyFont="0" applyFill="0" applyBorder="0" applyAlignment="0" applyProtection="0"/>
    <xf numFmtId="191" fontId="30" fillId="0" borderId="0" applyFont="0" applyFill="0" applyBorder="0" applyAlignment="0" applyProtection="0"/>
    <xf numFmtId="192" fontId="28" fillId="0" borderId="0" applyFont="0" applyFill="0" applyBorder="0" applyAlignment="0" applyProtection="0"/>
    <xf numFmtId="0" fontId="29" fillId="0" borderId="0" applyFont="0" applyFill="0" applyBorder="0" applyAlignment="0" applyProtection="0"/>
    <xf numFmtId="192" fontId="30" fillId="0" borderId="0" applyFont="0" applyFill="0" applyBorder="0" applyAlignment="0" applyProtection="0"/>
    <xf numFmtId="185" fontId="11" fillId="0" borderId="0" applyFont="0" applyFill="0" applyBorder="0" applyAlignment="0" applyProtection="0"/>
    <xf numFmtId="0" fontId="150" fillId="27" borderId="0" applyNumberFormat="0" applyBorder="0" applyAlignment="0" applyProtection="0"/>
    <xf numFmtId="0" fontId="32" fillId="0" borderId="0" applyNumberFormat="0" applyFill="0" applyBorder="0" applyAlignment="0" applyProtection="0"/>
    <xf numFmtId="0" fontId="29" fillId="0" borderId="0">
      <alignment/>
      <protection/>
    </xf>
    <xf numFmtId="0" fontId="33" fillId="0" borderId="0">
      <alignment/>
      <protection/>
    </xf>
    <xf numFmtId="0" fontId="29" fillId="0" borderId="0">
      <alignment/>
      <protection/>
    </xf>
    <xf numFmtId="0" fontId="34" fillId="0" borderId="0">
      <alignment/>
      <protection/>
    </xf>
    <xf numFmtId="0" fontId="35" fillId="0" borderId="0">
      <alignment/>
      <protection/>
    </xf>
    <xf numFmtId="183" fontId="2" fillId="0" borderId="0" applyFill="0" applyBorder="0" applyAlignment="0">
      <protection/>
    </xf>
    <xf numFmtId="193" fontId="36" fillId="0" borderId="0" applyFill="0" applyBorder="0" applyAlignment="0">
      <protection/>
    </xf>
    <xf numFmtId="194" fontId="36" fillId="0" borderId="0" applyFill="0" applyBorder="0" applyAlignment="0">
      <protection/>
    </xf>
    <xf numFmtId="195" fontId="36" fillId="0" borderId="0" applyFill="0" applyBorder="0" applyAlignment="0">
      <protection/>
    </xf>
    <xf numFmtId="196" fontId="2" fillId="0" borderId="0" applyFill="0" applyBorder="0" applyAlignment="0">
      <protection/>
    </xf>
    <xf numFmtId="197" fontId="36" fillId="0" borderId="0" applyFill="0" applyBorder="0" applyAlignment="0">
      <protection/>
    </xf>
    <xf numFmtId="198" fontId="36" fillId="0" borderId="0" applyFill="0" applyBorder="0" applyAlignment="0">
      <protection/>
    </xf>
    <xf numFmtId="193" fontId="36" fillId="0" borderId="0" applyFill="0" applyBorder="0" applyAlignment="0">
      <protection/>
    </xf>
    <xf numFmtId="0" fontId="151" fillId="28" borderId="2" applyNumberFormat="0" applyAlignment="0" applyProtection="0"/>
    <xf numFmtId="0" fontId="37" fillId="0" borderId="0">
      <alignment/>
      <protection/>
    </xf>
    <xf numFmtId="0" fontId="152" fillId="29" borderId="3" applyNumberFormat="0" applyAlignment="0" applyProtection="0"/>
    <xf numFmtId="182" fontId="41" fillId="0" borderId="0" applyFont="0" applyFill="0" applyBorder="0" applyAlignment="0" applyProtection="0"/>
    <xf numFmtId="171" fontId="0" fillId="0" borderId="0" applyFont="0" applyFill="0" applyBorder="0" applyAlignment="0" applyProtection="0"/>
    <xf numFmtId="199" fontId="38" fillId="0" borderId="0">
      <alignment/>
      <protection/>
    </xf>
    <xf numFmtId="199" fontId="38" fillId="0" borderId="0">
      <alignment/>
      <protection/>
    </xf>
    <xf numFmtId="199" fontId="38" fillId="0" borderId="0">
      <alignment/>
      <protection/>
    </xf>
    <xf numFmtId="199" fontId="38" fillId="0" borderId="0">
      <alignment/>
      <protection/>
    </xf>
    <xf numFmtId="199" fontId="38" fillId="0" borderId="0">
      <alignment/>
      <protection/>
    </xf>
    <xf numFmtId="199" fontId="38" fillId="0" borderId="0">
      <alignment/>
      <protection/>
    </xf>
    <xf numFmtId="199" fontId="38" fillId="0" borderId="0">
      <alignment/>
      <protection/>
    </xf>
    <xf numFmtId="199" fontId="38" fillId="0" borderId="0">
      <alignment/>
      <protection/>
    </xf>
    <xf numFmtId="169" fontId="0" fillId="0" borderId="0" applyFont="0" applyFill="0" applyBorder="0" applyAlignment="0" applyProtection="0"/>
    <xf numFmtId="197" fontId="36"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4" fontId="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9" fontId="5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220" fontId="121" fillId="0" borderId="0" applyFont="0" applyFill="0" applyBorder="0" applyAlignment="0" applyProtection="0"/>
    <xf numFmtId="173" fontId="39"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5" fontId="1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18" fillId="0" borderId="0">
      <alignment/>
      <protection/>
    </xf>
    <xf numFmtId="3" fontId="2" fillId="0" borderId="0" applyFont="0" applyFill="0" applyBorder="0" applyAlignment="0" applyProtection="0"/>
    <xf numFmtId="0" fontId="40" fillId="0" borderId="0" applyNumberFormat="0" applyAlignment="0">
      <protection/>
    </xf>
    <xf numFmtId="175" fontId="0" fillId="0" borderId="0" applyFont="0" applyFill="0" applyBorder="0" applyAlignment="0" applyProtection="0"/>
    <xf numFmtId="174" fontId="0" fillId="0" borderId="0" applyFont="0" applyFill="0" applyBorder="0" applyAlignment="0" applyProtection="0"/>
    <xf numFmtId="193" fontId="36" fillId="0" borderId="0" applyFont="0" applyFill="0" applyBorder="0" applyAlignment="0" applyProtection="0"/>
    <xf numFmtId="201" fontId="11" fillId="0" borderId="0" applyFont="0" applyFill="0" applyBorder="0" applyAlignment="0" applyProtection="0"/>
    <xf numFmtId="202" fontId="18" fillId="0" borderId="0">
      <alignment/>
      <protection/>
    </xf>
    <xf numFmtId="0" fontId="2" fillId="0" borderId="0" applyFont="0" applyFill="0" applyBorder="0" applyAlignment="0" applyProtection="0"/>
    <xf numFmtId="14" fontId="20" fillId="0" borderId="0" applyFill="0" applyBorder="0" applyAlignment="0">
      <protection/>
    </xf>
    <xf numFmtId="203" fontId="18" fillId="0" borderId="0" applyFont="0" applyFill="0" applyBorder="0" applyAlignment="0" applyProtection="0"/>
    <xf numFmtId="204" fontId="18" fillId="0" borderId="0" applyFont="0" applyFill="0" applyBorder="0" applyAlignment="0" applyProtection="0"/>
    <xf numFmtId="205" fontId="18" fillId="0" borderId="0">
      <alignment/>
      <protection/>
    </xf>
    <xf numFmtId="169" fontId="42" fillId="0" borderId="0" applyFont="0" applyFill="0" applyBorder="0" applyAlignment="0" applyProtection="0"/>
    <xf numFmtId="171" fontId="42" fillId="0" borderId="0" applyFont="0" applyFill="0" applyBorder="0" applyAlignment="0" applyProtection="0"/>
    <xf numFmtId="169" fontId="42" fillId="0" borderId="0" applyFont="0" applyFill="0" applyBorder="0" applyAlignment="0" applyProtection="0"/>
    <xf numFmtId="41"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41"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41" fontId="42" fillId="0" borderId="0" applyFont="0" applyFill="0" applyBorder="0" applyAlignment="0" applyProtection="0"/>
    <xf numFmtId="171" fontId="42" fillId="0" borderId="0" applyFont="0" applyFill="0" applyBorder="0" applyAlignment="0" applyProtection="0"/>
    <xf numFmtId="43"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43"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42" fillId="0" borderId="0" applyFont="0" applyFill="0" applyBorder="0" applyAlignment="0" applyProtection="0"/>
    <xf numFmtId="197" fontId="36" fillId="0" borderId="0" applyFill="0" applyBorder="0" applyAlignment="0">
      <protection/>
    </xf>
    <xf numFmtId="193" fontId="36" fillId="0" borderId="0" applyFill="0" applyBorder="0" applyAlignment="0">
      <protection/>
    </xf>
    <xf numFmtId="197" fontId="36" fillId="0" borderId="0" applyFill="0" applyBorder="0" applyAlignment="0">
      <protection/>
    </xf>
    <xf numFmtId="198" fontId="36" fillId="0" borderId="0" applyFill="0" applyBorder="0" applyAlignment="0">
      <protection/>
    </xf>
    <xf numFmtId="193" fontId="36" fillId="0" borderId="0" applyFill="0" applyBorder="0" applyAlignment="0">
      <protection/>
    </xf>
    <xf numFmtId="0" fontId="43" fillId="0" borderId="0" applyNumberFormat="0" applyAlignment="0">
      <protection/>
    </xf>
    <xf numFmtId="0" fontId="20" fillId="0" borderId="0">
      <alignment/>
      <protection/>
    </xf>
    <xf numFmtId="0" fontId="153" fillId="0" borderId="0" applyNumberFormat="0" applyFill="0" applyBorder="0" applyAlignment="0" applyProtection="0"/>
    <xf numFmtId="2" fontId="2" fillId="0" borderId="0" applyFont="0" applyFill="0" applyBorder="0" applyAlignment="0" applyProtection="0"/>
    <xf numFmtId="0" fontId="5" fillId="0" borderId="0" applyNumberFormat="0" applyFill="0" applyBorder="0" applyAlignment="0" applyProtection="0"/>
    <xf numFmtId="0" fontId="154" fillId="30" borderId="0" applyNumberFormat="0" applyBorder="0" applyAlignment="0" applyProtection="0"/>
    <xf numFmtId="38" fontId="44" fillId="31" borderId="0" applyNumberFormat="0" applyBorder="0" applyAlignment="0" applyProtection="0"/>
    <xf numFmtId="206" fontId="1" fillId="0" borderId="0" applyFont="0" applyFill="0" applyBorder="0" applyAlignment="0" applyProtection="0"/>
    <xf numFmtId="0" fontId="45" fillId="32" borderId="0">
      <alignment/>
      <protection/>
    </xf>
    <xf numFmtId="0" fontId="46" fillId="0" borderId="0">
      <alignment horizontal="left"/>
      <protection/>
    </xf>
    <xf numFmtId="0" fontId="47" fillId="0" borderId="4" applyNumberFormat="0" applyAlignment="0" applyProtection="0"/>
    <xf numFmtId="0" fontId="47" fillId="0" borderId="5">
      <alignment horizontal="left" vertical="center"/>
      <protection/>
    </xf>
    <xf numFmtId="0" fontId="155" fillId="0" borderId="6" applyNumberFormat="0" applyFill="0" applyAlignment="0" applyProtection="0"/>
    <xf numFmtId="0" fontId="156" fillId="0" borderId="7" applyNumberFormat="0" applyFill="0" applyAlignment="0" applyProtection="0"/>
    <xf numFmtId="0" fontId="157" fillId="0" borderId="8" applyNumberFormat="0" applyFill="0" applyAlignment="0" applyProtection="0"/>
    <xf numFmtId="0" fontId="157" fillId="0" borderId="0" applyNumberFormat="0" applyFill="0" applyBorder="0" applyAlignment="0" applyProtection="0"/>
    <xf numFmtId="0" fontId="48" fillId="0" borderId="0" applyProtection="0">
      <alignment/>
    </xf>
    <xf numFmtId="0" fontId="47" fillId="0" borderId="0" applyProtection="0">
      <alignment/>
    </xf>
    <xf numFmtId="0" fontId="49" fillId="0" borderId="9">
      <alignment horizontal="center"/>
      <protection/>
    </xf>
    <xf numFmtId="0" fontId="49" fillId="0" borderId="0">
      <alignment horizontal="center"/>
      <protection/>
    </xf>
    <xf numFmtId="5" fontId="50" fillId="33" borderId="1" applyNumberFormat="0" applyAlignment="0">
      <protection/>
    </xf>
    <xf numFmtId="49" fontId="8" fillId="0" borderId="1">
      <alignment vertical="center"/>
      <protection/>
    </xf>
    <xf numFmtId="0" fontId="4" fillId="0" borderId="0" applyNumberFormat="0" applyFill="0" applyBorder="0" applyAlignment="0" applyProtection="0"/>
    <xf numFmtId="181" fontId="17" fillId="0" borderId="0" applyFont="0" applyFill="0" applyBorder="0" applyAlignment="0" applyProtection="0"/>
    <xf numFmtId="0" fontId="158" fillId="34" borderId="2" applyNumberFormat="0" applyAlignment="0" applyProtection="0"/>
    <xf numFmtId="10" fontId="44" fillId="31" borderId="1" applyNumberFormat="0" applyBorder="0" applyAlignment="0" applyProtection="0"/>
    <xf numFmtId="0" fontId="19" fillId="0" borderId="0">
      <alignment/>
      <protection/>
    </xf>
    <xf numFmtId="0" fontId="18" fillId="0" borderId="0">
      <alignment/>
      <protection/>
    </xf>
    <xf numFmtId="197" fontId="36" fillId="0" borderId="0" applyFill="0" applyBorder="0" applyAlignment="0">
      <protection/>
    </xf>
    <xf numFmtId="193" fontId="36" fillId="0" borderId="0" applyFill="0" applyBorder="0" applyAlignment="0">
      <protection/>
    </xf>
    <xf numFmtId="197" fontId="36" fillId="0" borderId="0" applyFill="0" applyBorder="0" applyAlignment="0">
      <protection/>
    </xf>
    <xf numFmtId="198" fontId="36" fillId="0" borderId="0" applyFill="0" applyBorder="0" applyAlignment="0">
      <protection/>
    </xf>
    <xf numFmtId="193" fontId="36" fillId="0" borderId="0" applyFill="0" applyBorder="0" applyAlignment="0">
      <protection/>
    </xf>
    <xf numFmtId="0" fontId="159" fillId="0" borderId="10" applyNumberFormat="0" applyFill="0" applyAlignment="0" applyProtection="0"/>
    <xf numFmtId="38" fontId="18" fillId="0" borderId="0" applyFont="0" applyFill="0" applyBorder="0" applyAlignment="0" applyProtection="0"/>
    <xf numFmtId="40" fontId="18"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0" fontId="51" fillId="0" borderId="9">
      <alignment/>
      <protection/>
    </xf>
    <xf numFmtId="207" fontId="52" fillId="0" borderId="11">
      <alignment/>
      <protection/>
    </xf>
    <xf numFmtId="208" fontId="18" fillId="0" borderId="0" applyFont="0" applyFill="0" applyBorder="0" applyAlignment="0" applyProtection="0"/>
    <xf numFmtId="209" fontId="18"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0" fontId="53" fillId="0" borderId="0" applyNumberFormat="0" applyFont="0" applyFill="0" applyAlignment="0">
      <protection/>
    </xf>
    <xf numFmtId="0" fontId="160" fillId="35" borderId="0" applyNumberFormat="0" applyBorder="0" applyAlignment="0" applyProtection="0"/>
    <xf numFmtId="0" fontId="7" fillId="0" borderId="0">
      <alignment/>
      <protection/>
    </xf>
    <xf numFmtId="37" fontId="54" fillId="0" borderId="0">
      <alignment/>
      <protection/>
    </xf>
    <xf numFmtId="0" fontId="2" fillId="0" borderId="0">
      <alignment/>
      <protection/>
    </xf>
    <xf numFmtId="0" fontId="9" fillId="0" borderId="0">
      <alignment/>
      <protection/>
    </xf>
    <xf numFmtId="0" fontId="161" fillId="0" borderId="0">
      <alignment/>
      <protection/>
    </xf>
    <xf numFmtId="0" fontId="148"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10" fillId="0" borderId="0">
      <alignment/>
      <protection/>
    </xf>
    <xf numFmtId="0" fontId="148" fillId="0" borderId="0">
      <alignment/>
      <protection/>
    </xf>
    <xf numFmtId="0" fontId="19"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1" fillId="0" borderId="0">
      <alignment/>
      <protection/>
    </xf>
    <xf numFmtId="0" fontId="1" fillId="0" borderId="0">
      <alignment/>
      <protection/>
    </xf>
    <xf numFmtId="0" fontId="19" fillId="0" borderId="0">
      <alignment/>
      <protection/>
    </xf>
    <xf numFmtId="0" fontId="42" fillId="0" borderId="0">
      <alignment/>
      <protection/>
    </xf>
    <xf numFmtId="0" fontId="0" fillId="36" borderId="12" applyNumberFormat="0" applyFon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2" fillId="28" borderId="13" applyNumberFormat="0" applyAlignment="0" applyProtection="0"/>
    <xf numFmtId="14" fontId="31" fillId="0" borderId="0">
      <alignment horizontal="center" wrapText="1"/>
      <protection locked="0"/>
    </xf>
    <xf numFmtId="9" fontId="0" fillId="0" borderId="0" applyFont="0" applyFill="0" applyBorder="0" applyAlignment="0" applyProtection="0"/>
    <xf numFmtId="196" fontId="2" fillId="0" borderId="0" applyFont="0" applyFill="0" applyBorder="0" applyAlignment="0" applyProtection="0"/>
    <xf numFmtId="212"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18" fillId="0" borderId="14" applyNumberFormat="0" applyBorder="0">
      <alignment/>
      <protection/>
    </xf>
    <xf numFmtId="197" fontId="36" fillId="0" borderId="0" applyFill="0" applyBorder="0" applyAlignment="0">
      <protection/>
    </xf>
    <xf numFmtId="193" fontId="36" fillId="0" borderId="0" applyFill="0" applyBorder="0" applyAlignment="0">
      <protection/>
    </xf>
    <xf numFmtId="197" fontId="36" fillId="0" borderId="0" applyFill="0" applyBorder="0" applyAlignment="0">
      <protection/>
    </xf>
    <xf numFmtId="198" fontId="36" fillId="0" borderId="0" applyFill="0" applyBorder="0" applyAlignment="0">
      <protection/>
    </xf>
    <xf numFmtId="193" fontId="36" fillId="0" borderId="0" applyFill="0" applyBorder="0" applyAlignment="0">
      <protection/>
    </xf>
    <xf numFmtId="0" fontId="56" fillId="0" borderId="0">
      <alignment/>
      <protection/>
    </xf>
    <xf numFmtId="0" fontId="18" fillId="0" borderId="0" applyNumberFormat="0" applyFont="0" applyFill="0" applyBorder="0" applyAlignment="0" applyProtection="0"/>
    <xf numFmtId="0" fontId="57" fillId="0" borderId="9">
      <alignment horizontal="center"/>
      <protection/>
    </xf>
    <xf numFmtId="0" fontId="58" fillId="37" borderId="0" applyNumberFormat="0" applyFont="0" applyBorder="0" applyAlignment="0">
      <protection/>
    </xf>
    <xf numFmtId="14" fontId="59" fillId="0" borderId="0" applyNumberFormat="0" applyFill="0" applyBorder="0" applyAlignment="0" applyProtection="0"/>
    <xf numFmtId="181" fontId="17" fillId="0" borderId="0" applyFont="0" applyFill="0" applyBorder="0" applyAlignment="0" applyProtection="0"/>
    <xf numFmtId="4" fontId="60" fillId="38" borderId="15" applyNumberFormat="0" applyProtection="0">
      <alignment vertical="center"/>
    </xf>
    <xf numFmtId="4" fontId="61" fillId="38" borderId="15" applyNumberFormat="0" applyProtection="0">
      <alignment vertical="center"/>
    </xf>
    <xf numFmtId="4" fontId="62" fillId="38" borderId="15" applyNumberFormat="0" applyProtection="0">
      <alignment horizontal="left" vertical="center" indent="1"/>
    </xf>
    <xf numFmtId="4" fontId="62" fillId="39" borderId="0" applyNumberFormat="0" applyProtection="0">
      <alignment horizontal="left" vertical="center" indent="1"/>
    </xf>
    <xf numFmtId="4" fontId="62" fillId="40" borderId="15" applyNumberFormat="0" applyProtection="0">
      <alignment horizontal="right" vertical="center"/>
    </xf>
    <xf numFmtId="4" fontId="62" fillId="41" borderId="15" applyNumberFormat="0" applyProtection="0">
      <alignment horizontal="right" vertical="center"/>
    </xf>
    <xf numFmtId="4" fontId="62" fillId="42" borderId="15" applyNumberFormat="0" applyProtection="0">
      <alignment horizontal="right" vertical="center"/>
    </xf>
    <xf numFmtId="4" fontId="62" fillId="43" borderId="15" applyNumberFormat="0" applyProtection="0">
      <alignment horizontal="right" vertical="center"/>
    </xf>
    <xf numFmtId="4" fontId="62" fillId="44" borderId="15" applyNumberFormat="0" applyProtection="0">
      <alignment horizontal="right" vertical="center"/>
    </xf>
    <xf numFmtId="4" fontId="62" fillId="45" borderId="15" applyNumberFormat="0" applyProtection="0">
      <alignment horizontal="right" vertical="center"/>
    </xf>
    <xf numFmtId="4" fontId="62" fillId="46" borderId="15" applyNumberFormat="0" applyProtection="0">
      <alignment horizontal="right" vertical="center"/>
    </xf>
    <xf numFmtId="4" fontId="62" fillId="47" borderId="15" applyNumberFormat="0" applyProtection="0">
      <alignment horizontal="right" vertical="center"/>
    </xf>
    <xf numFmtId="4" fontId="62" fillId="48" borderId="15" applyNumberFormat="0" applyProtection="0">
      <alignment horizontal="right" vertical="center"/>
    </xf>
    <xf numFmtId="4" fontId="60" fillId="49" borderId="16" applyNumberFormat="0" applyProtection="0">
      <alignment horizontal="left" vertical="center" indent="1"/>
    </xf>
    <xf numFmtId="4" fontId="60" fillId="50" borderId="0" applyNumberFormat="0" applyProtection="0">
      <alignment horizontal="left" vertical="center" indent="1"/>
    </xf>
    <xf numFmtId="4" fontId="60" fillId="39" borderId="0" applyNumberFormat="0" applyProtection="0">
      <alignment horizontal="left" vertical="center" indent="1"/>
    </xf>
    <xf numFmtId="4" fontId="62" fillId="50" borderId="15" applyNumberFormat="0" applyProtection="0">
      <alignment horizontal="right" vertical="center"/>
    </xf>
    <xf numFmtId="4" fontId="20" fillId="50" borderId="0" applyNumberFormat="0" applyProtection="0">
      <alignment horizontal="left" vertical="center" indent="1"/>
    </xf>
    <xf numFmtId="4" fontId="20" fillId="39" borderId="0" applyNumberFormat="0" applyProtection="0">
      <alignment horizontal="left" vertical="center" indent="1"/>
    </xf>
    <xf numFmtId="4" fontId="62" fillId="51" borderId="15" applyNumberFormat="0" applyProtection="0">
      <alignment vertical="center"/>
    </xf>
    <xf numFmtId="4" fontId="63" fillId="51" borderId="15" applyNumberFormat="0" applyProtection="0">
      <alignment vertical="center"/>
    </xf>
    <xf numFmtId="4" fontId="60" fillId="50" borderId="17" applyNumberFormat="0" applyProtection="0">
      <alignment horizontal="left" vertical="center" indent="1"/>
    </xf>
    <xf numFmtId="4" fontId="62" fillId="51" borderId="15" applyNumberFormat="0" applyProtection="0">
      <alignment horizontal="right" vertical="center"/>
    </xf>
    <xf numFmtId="4" fontId="63" fillId="51" borderId="15" applyNumberFormat="0" applyProtection="0">
      <alignment horizontal="right" vertical="center"/>
    </xf>
    <xf numFmtId="4" fontId="60" fillId="50" borderId="15" applyNumberFormat="0" applyProtection="0">
      <alignment horizontal="left" vertical="center" indent="1"/>
    </xf>
    <xf numFmtId="4" fontId="64" fillId="33" borderId="17" applyNumberFormat="0" applyProtection="0">
      <alignment horizontal="left" vertical="center" indent="1"/>
    </xf>
    <xf numFmtId="4" fontId="65" fillId="51" borderId="15" applyNumberFormat="0" applyProtection="0">
      <alignment horizontal="right" vertical="center"/>
    </xf>
    <xf numFmtId="0" fontId="58" fillId="1" borderId="5" applyNumberFormat="0" applyFont="0" applyAlignment="0">
      <protection/>
    </xf>
    <xf numFmtId="0" fontId="66" fillId="0" borderId="0" applyNumberFormat="0" applyFill="0" applyBorder="0" applyAlignment="0">
      <protection/>
    </xf>
    <xf numFmtId="0" fontId="67" fillId="0" borderId="18" applyNumberFormat="0" applyFill="0" applyBorder="0" applyAlignment="0" applyProtection="0"/>
    <xf numFmtId="188"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0" fontId="51" fillId="0" borderId="0">
      <alignment/>
      <protection/>
    </xf>
    <xf numFmtId="40" fontId="68" fillId="0" borderId="0" applyBorder="0">
      <alignment horizontal="right"/>
      <protection/>
    </xf>
    <xf numFmtId="179" fontId="1" fillId="0" borderId="19">
      <alignment horizontal="right" vertical="center"/>
      <protection/>
    </xf>
    <xf numFmtId="179" fontId="1" fillId="0" borderId="19">
      <alignment horizontal="right" vertical="center"/>
      <protection/>
    </xf>
    <xf numFmtId="179" fontId="1" fillId="0" borderId="19">
      <alignment horizontal="right" vertical="center"/>
      <protection/>
    </xf>
    <xf numFmtId="49" fontId="20" fillId="0" borderId="0" applyFill="0" applyBorder="0" applyAlignment="0">
      <protection/>
    </xf>
    <xf numFmtId="176" fontId="2" fillId="0" borderId="0" applyFill="0" applyBorder="0" applyAlignment="0">
      <protection/>
    </xf>
    <xf numFmtId="177" fontId="2" fillId="0" borderId="0" applyFill="0" applyBorder="0" applyAlignment="0">
      <protection/>
    </xf>
    <xf numFmtId="180" fontId="1" fillId="0" borderId="19">
      <alignment horizontal="center"/>
      <protection/>
    </xf>
    <xf numFmtId="0" fontId="55" fillId="0" borderId="0" applyNumberFormat="0" applyFill="0" applyBorder="0" applyAlignment="0" applyProtection="0"/>
    <xf numFmtId="3" fontId="69" fillId="0" borderId="20" applyNumberFormat="0" applyBorder="0" applyAlignment="0">
      <protection/>
    </xf>
    <xf numFmtId="0" fontId="163" fillId="0" borderId="0" applyNumberFormat="0" applyFill="0" applyBorder="0" applyAlignment="0" applyProtection="0"/>
    <xf numFmtId="0" fontId="164" fillId="0" borderId="21" applyNumberFormat="0" applyFill="0" applyAlignment="0" applyProtection="0"/>
    <xf numFmtId="177" fontId="1" fillId="0" borderId="0">
      <alignment/>
      <protection/>
    </xf>
    <xf numFmtId="178" fontId="1" fillId="0" borderId="1">
      <alignment/>
      <protection/>
    </xf>
    <xf numFmtId="3" fontId="1" fillId="0" borderId="0" applyNumberFormat="0" applyBorder="0" applyAlignment="0" applyProtection="0"/>
    <xf numFmtId="3" fontId="23" fillId="0" borderId="0">
      <alignment/>
      <protection locked="0"/>
    </xf>
    <xf numFmtId="5" fontId="70" fillId="52" borderId="22">
      <alignment vertical="top"/>
      <protection/>
    </xf>
    <xf numFmtId="0" fontId="72" fillId="53" borderId="1">
      <alignment horizontal="left" vertical="center"/>
      <protection/>
    </xf>
    <xf numFmtId="6" fontId="73" fillId="54" borderId="22">
      <alignment/>
      <protection/>
    </xf>
    <xf numFmtId="5" fontId="50" fillId="0" borderId="22">
      <alignment horizontal="left" vertical="top"/>
      <protection/>
    </xf>
    <xf numFmtId="0" fontId="74" fillId="55" borderId="0">
      <alignment horizontal="left" vertical="center"/>
      <protection/>
    </xf>
    <xf numFmtId="5" fontId="52" fillId="0" borderId="23">
      <alignment horizontal="left" vertical="top"/>
      <protection/>
    </xf>
    <xf numFmtId="0" fontId="71" fillId="0" borderId="23">
      <alignment horizontal="left" vertical="center"/>
      <protection/>
    </xf>
    <xf numFmtId="42" fontId="42" fillId="0" borderId="0" applyFont="0" applyFill="0" applyBorder="0" applyAlignment="0" applyProtection="0"/>
    <xf numFmtId="44" fontId="42" fillId="0" borderId="0" applyFont="0" applyFill="0" applyBorder="0" applyAlignment="0" applyProtection="0"/>
    <xf numFmtId="0" fontId="165" fillId="0" borderId="0" applyNumberFormat="0" applyFill="0" applyBorder="0" applyAlignment="0" applyProtection="0"/>
    <xf numFmtId="0" fontId="75" fillId="0" borderId="0" applyNumberForma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 fillId="0" borderId="0">
      <alignment vertical="center"/>
      <protection/>
    </xf>
    <xf numFmtId="40" fontId="77" fillId="0" borderId="0" applyFont="0" applyFill="0" applyBorder="0" applyAlignment="0" applyProtection="0"/>
    <xf numFmtId="38"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9" fontId="78" fillId="0" borderId="0" applyFont="0" applyFill="0" applyBorder="0" applyAlignment="0" applyProtection="0"/>
    <xf numFmtId="0" fontId="79" fillId="0" borderId="0">
      <alignment/>
      <protection/>
    </xf>
    <xf numFmtId="187" fontId="2" fillId="0" borderId="0" applyFont="0" applyFill="0" applyBorder="0" applyAlignment="0" applyProtection="0"/>
    <xf numFmtId="186" fontId="2" fillId="0" borderId="0" applyFont="0" applyFill="0" applyBorder="0" applyAlignment="0" applyProtection="0"/>
    <xf numFmtId="213" fontId="78" fillId="0" borderId="0" applyFont="0" applyFill="0" applyBorder="0" applyAlignment="0" applyProtection="0"/>
    <xf numFmtId="214" fontId="78" fillId="0" borderId="0" applyFont="0" applyFill="0" applyBorder="0" applyAlignment="0" applyProtection="0"/>
    <xf numFmtId="0" fontId="80" fillId="0" borderId="0">
      <alignment/>
      <protection/>
    </xf>
    <xf numFmtId="0" fontId="53" fillId="0" borderId="0">
      <alignment/>
      <protection/>
    </xf>
    <xf numFmtId="169" fontId="81" fillId="0" borderId="0" applyFont="0" applyFill="0" applyBorder="0" applyAlignment="0" applyProtection="0"/>
    <xf numFmtId="171" fontId="81" fillId="0" borderId="0" applyFont="0" applyFill="0" applyBorder="0" applyAlignment="0" applyProtection="0"/>
    <xf numFmtId="0" fontId="7" fillId="0" borderId="0">
      <alignment/>
      <protection/>
    </xf>
    <xf numFmtId="215" fontId="81" fillId="0" borderId="0" applyFont="0" applyFill="0" applyBorder="0" applyAlignment="0" applyProtection="0"/>
    <xf numFmtId="6" fontId="15" fillId="0" borderId="0" applyFont="0" applyFill="0" applyBorder="0" applyAlignment="0" applyProtection="0"/>
    <xf numFmtId="197" fontId="81" fillId="0" borderId="0" applyFont="0" applyFill="0" applyBorder="0" applyAlignment="0" applyProtection="0"/>
  </cellStyleXfs>
  <cellXfs count="573">
    <xf numFmtId="0" fontId="0" fillId="0" borderId="0" xfId="0" applyAlignment="1">
      <alignment/>
    </xf>
    <xf numFmtId="0" fontId="83" fillId="0" borderId="0" xfId="424" applyFont="1" applyAlignment="1">
      <alignment vertical="center"/>
      <protection/>
    </xf>
    <xf numFmtId="0" fontId="83" fillId="0" borderId="0" xfId="424" applyFont="1" applyBorder="1" applyAlignment="1">
      <alignment vertical="center"/>
      <protection/>
    </xf>
    <xf numFmtId="0" fontId="85" fillId="0" borderId="0" xfId="424" applyFont="1" applyAlignment="1">
      <alignment vertical="center"/>
      <protection/>
    </xf>
    <xf numFmtId="0" fontId="87" fillId="0" borderId="0" xfId="424" applyFont="1" applyAlignment="1">
      <alignment horizontal="right" vertical="center"/>
      <protection/>
    </xf>
    <xf numFmtId="49" fontId="83" fillId="0" borderId="1" xfId="424" applyNumberFormat="1" applyFont="1" applyBorder="1" applyAlignment="1">
      <alignment horizontal="center" vertical="center"/>
      <protection/>
    </xf>
    <xf numFmtId="49" fontId="83" fillId="0" borderId="0" xfId="424" applyNumberFormat="1" applyFont="1" applyAlignment="1">
      <alignment vertical="center"/>
      <protection/>
    </xf>
    <xf numFmtId="0" fontId="83" fillId="0" borderId="0" xfId="424" applyFont="1" applyBorder="1" applyAlignment="1">
      <alignment vertical="center" wrapText="1"/>
      <protection/>
    </xf>
    <xf numFmtId="0" fontId="86" fillId="0" borderId="0" xfId="424" applyFont="1" applyBorder="1" applyAlignment="1" quotePrefix="1">
      <alignment vertical="center" wrapText="1"/>
      <protection/>
    </xf>
    <xf numFmtId="0" fontId="86" fillId="0" borderId="0" xfId="0" applyNumberFormat="1" applyFont="1" applyAlignment="1">
      <alignment horizontal="center" vertical="center"/>
    </xf>
    <xf numFmtId="0" fontId="84" fillId="0" borderId="0" xfId="401" applyFont="1" applyAlignment="1">
      <alignment horizontal="center" vertical="center"/>
      <protection/>
    </xf>
    <xf numFmtId="0" fontId="89" fillId="0" borderId="0" xfId="426" applyNumberFormat="1" applyFont="1" applyAlignment="1">
      <alignment horizontal="right"/>
      <protection/>
    </xf>
    <xf numFmtId="0" fontId="88" fillId="0" borderId="0" xfId="426" applyNumberFormat="1" applyFont="1" applyAlignment="1">
      <alignment horizontal="right"/>
      <protection/>
    </xf>
    <xf numFmtId="0" fontId="89" fillId="0" borderId="0" xfId="424" applyFont="1" applyAlignment="1">
      <alignment vertical="center"/>
      <protection/>
    </xf>
    <xf numFmtId="0" fontId="88" fillId="0" borderId="0" xfId="424" applyFont="1" applyAlignment="1">
      <alignment vertical="center"/>
      <protection/>
    </xf>
    <xf numFmtId="0" fontId="90" fillId="0" borderId="0" xfId="424" applyFont="1" applyAlignment="1">
      <alignment vertical="center"/>
      <protection/>
    </xf>
    <xf numFmtId="0" fontId="91" fillId="0" borderId="0" xfId="424" applyFont="1" applyAlignment="1">
      <alignment vertical="center"/>
      <protection/>
    </xf>
    <xf numFmtId="0" fontId="92" fillId="0" borderId="0" xfId="401" applyNumberFormat="1" applyFont="1" applyAlignment="1">
      <alignment vertical="center"/>
      <protection/>
    </xf>
    <xf numFmtId="0" fontId="92" fillId="0" borderId="0" xfId="401" applyNumberFormat="1" applyFont="1" applyAlignment="1">
      <alignment horizontal="left" vertical="center"/>
      <protection/>
    </xf>
    <xf numFmtId="0" fontId="93" fillId="0" borderId="0" xfId="401" applyFont="1" applyAlignment="1">
      <alignment vertical="center"/>
      <protection/>
    </xf>
    <xf numFmtId="0" fontId="92" fillId="0" borderId="0" xfId="401" applyFont="1" applyAlignment="1">
      <alignment horizontal="right" vertical="center"/>
      <protection/>
    </xf>
    <xf numFmtId="0" fontId="93" fillId="0" borderId="0" xfId="401" applyFont="1" applyAlignment="1">
      <alignment horizontal="right" vertical="center"/>
      <protection/>
    </xf>
    <xf numFmtId="0" fontId="93" fillId="0" borderId="0" xfId="0" applyFont="1" applyFill="1" applyAlignment="1">
      <alignment vertical="center" wrapText="1"/>
    </xf>
    <xf numFmtId="0" fontId="93" fillId="0" borderId="0" xfId="401" applyNumberFormat="1" applyFont="1" applyAlignment="1">
      <alignment horizontal="center" vertical="center"/>
      <protection/>
    </xf>
    <xf numFmtId="49" fontId="93" fillId="0" borderId="0" xfId="401" applyNumberFormat="1" applyFont="1" applyAlignment="1">
      <alignment vertical="center"/>
      <protection/>
    </xf>
    <xf numFmtId="0" fontId="93" fillId="0" borderId="0" xfId="401" applyFont="1" applyAlignment="1">
      <alignment horizontal="center" vertical="center"/>
      <protection/>
    </xf>
    <xf numFmtId="0" fontId="92" fillId="0" borderId="0" xfId="401" applyFont="1" applyAlignment="1">
      <alignment vertical="center"/>
      <protection/>
    </xf>
    <xf numFmtId="0" fontId="94" fillId="0" borderId="0" xfId="401" applyFont="1" applyAlignment="1">
      <alignment vertical="center"/>
      <protection/>
    </xf>
    <xf numFmtId="0" fontId="92" fillId="0" borderId="0" xfId="0" applyFont="1" applyFill="1" applyAlignment="1">
      <alignment vertical="center" wrapText="1"/>
    </xf>
    <xf numFmtId="0" fontId="95" fillId="0" borderId="24" xfId="0" applyNumberFormat="1" applyFont="1" applyFill="1" applyBorder="1" applyAlignment="1">
      <alignment horizontal="right" vertical="center"/>
    </xf>
    <xf numFmtId="0" fontId="82" fillId="0" borderId="0" xfId="0" applyFont="1" applyFill="1" applyAlignment="1">
      <alignment vertical="center" wrapText="1"/>
    </xf>
    <xf numFmtId="0" fontId="82" fillId="0" borderId="25" xfId="0" applyNumberFormat="1" applyFont="1" applyFill="1" applyBorder="1" applyAlignment="1">
      <alignment vertical="center" wrapText="1"/>
    </xf>
    <xf numFmtId="0" fontId="82" fillId="0" borderId="1" xfId="0" applyFont="1" applyFill="1" applyBorder="1" applyAlignment="1">
      <alignment horizontal="center" vertical="center" wrapText="1"/>
    </xf>
    <xf numFmtId="0" fontId="82" fillId="0" borderId="11" xfId="0" applyFont="1" applyBorder="1" applyAlignment="1">
      <alignment horizontal="center" vertical="center"/>
    </xf>
    <xf numFmtId="49" fontId="96" fillId="0" borderId="11" xfId="0" applyNumberFormat="1" applyFont="1" applyBorder="1" applyAlignment="1">
      <alignment horizontal="left" vertical="center"/>
    </xf>
    <xf numFmtId="0" fontId="83" fillId="0" borderId="11" xfId="401" applyFont="1" applyBorder="1" applyAlignment="1">
      <alignment horizontal="center" vertical="center"/>
      <protection/>
    </xf>
    <xf numFmtId="0" fontId="84" fillId="0" borderId="26" xfId="0" applyFont="1" applyBorder="1" applyAlignment="1">
      <alignment horizontal="center" vertical="center"/>
    </xf>
    <xf numFmtId="49" fontId="85" fillId="0" borderId="26" xfId="0" applyNumberFormat="1" applyFont="1" applyBorder="1" applyAlignment="1">
      <alignment horizontal="left" vertical="center"/>
    </xf>
    <xf numFmtId="3" fontId="84" fillId="0" borderId="26" xfId="401" applyNumberFormat="1" applyFont="1" applyBorder="1" applyAlignment="1">
      <alignment horizontal="center" vertical="center"/>
      <protection/>
    </xf>
    <xf numFmtId="0" fontId="84" fillId="0" borderId="26" xfId="401" applyFont="1" applyBorder="1" applyAlignment="1">
      <alignment vertical="center"/>
      <protection/>
    </xf>
    <xf numFmtId="0" fontId="82" fillId="0" borderId="26" xfId="0" applyFont="1" applyBorder="1" applyAlignment="1">
      <alignment horizontal="center" vertical="center"/>
    </xf>
    <xf numFmtId="49" fontId="86" fillId="0" borderId="26" xfId="0" applyNumberFormat="1" applyFont="1" applyBorder="1" applyAlignment="1">
      <alignment horizontal="left" vertical="center"/>
    </xf>
    <xf numFmtId="3" fontId="82" fillId="0" borderId="26" xfId="401" applyNumberFormat="1" applyFont="1" applyBorder="1" applyAlignment="1">
      <alignment vertical="center"/>
      <protection/>
    </xf>
    <xf numFmtId="0" fontId="82" fillId="0" borderId="26" xfId="401" applyFont="1" applyBorder="1" applyAlignment="1">
      <alignment vertical="center"/>
      <protection/>
    </xf>
    <xf numFmtId="0" fontId="82" fillId="0" borderId="26" xfId="0" applyFont="1" applyBorder="1" applyAlignment="1">
      <alignment horizontal="center" vertical="center" wrapText="1"/>
    </xf>
    <xf numFmtId="49" fontId="82" fillId="0" borderId="26" xfId="0" applyNumberFormat="1" applyFont="1" applyBorder="1" applyAlignment="1">
      <alignment vertical="center"/>
    </xf>
    <xf numFmtId="49" fontId="82" fillId="0" borderId="26" xfId="0" applyNumberFormat="1" applyFont="1" applyBorder="1" applyAlignment="1" quotePrefix="1">
      <alignment vertical="center"/>
    </xf>
    <xf numFmtId="3" fontId="82" fillId="0" borderId="26" xfId="401" applyNumberFormat="1" applyFont="1" applyBorder="1" applyAlignment="1">
      <alignment vertical="center" wrapText="1"/>
      <protection/>
    </xf>
    <xf numFmtId="0" fontId="82" fillId="0" borderId="26" xfId="401" applyFont="1" applyBorder="1" applyAlignment="1">
      <alignment vertical="center" wrapText="1"/>
      <protection/>
    </xf>
    <xf numFmtId="49" fontId="86" fillId="0" borderId="26" xfId="0" applyNumberFormat="1" applyFont="1" applyBorder="1" applyAlignment="1">
      <alignment vertical="center"/>
    </xf>
    <xf numFmtId="49" fontId="82" fillId="0" borderId="26" xfId="402" applyNumberFormat="1" applyFont="1" applyBorder="1" applyAlignment="1">
      <alignment vertical="center"/>
      <protection/>
    </xf>
    <xf numFmtId="49" fontId="86" fillId="0" borderId="26" xfId="0" applyNumberFormat="1" applyFont="1" applyBorder="1" applyAlignment="1" quotePrefix="1">
      <alignment vertical="center"/>
    </xf>
    <xf numFmtId="49" fontId="96" fillId="0" borderId="26" xfId="0" applyNumberFormat="1" applyFont="1" applyBorder="1" applyAlignment="1">
      <alignment vertical="center"/>
    </xf>
    <xf numFmtId="0" fontId="82" fillId="0" borderId="27" xfId="0" applyFont="1" applyBorder="1" applyAlignment="1">
      <alignment horizontal="center" vertical="center"/>
    </xf>
    <xf numFmtId="49" fontId="86" fillId="0" borderId="27" xfId="0" applyNumberFormat="1" applyFont="1" applyBorder="1" applyAlignment="1">
      <alignment vertical="center"/>
    </xf>
    <xf numFmtId="0" fontId="82" fillId="0" borderId="27" xfId="401" applyFont="1" applyBorder="1" applyAlignment="1">
      <alignment vertical="center"/>
      <protection/>
    </xf>
    <xf numFmtId="0" fontId="93" fillId="0" borderId="27" xfId="0" applyFont="1" applyFill="1" applyBorder="1" applyAlignment="1">
      <alignment vertical="center" wrapText="1"/>
    </xf>
    <xf numFmtId="0" fontId="97" fillId="0" borderId="0" xfId="401" applyNumberFormat="1" applyFont="1" applyAlignment="1">
      <alignment vertical="center"/>
      <protection/>
    </xf>
    <xf numFmtId="0" fontId="98" fillId="0" borderId="0" xfId="0" applyFont="1" applyFill="1" applyAlignment="1">
      <alignment vertical="center" wrapText="1"/>
    </xf>
    <xf numFmtId="0" fontId="86" fillId="0" borderId="0" xfId="401" applyFont="1" applyAlignment="1">
      <alignment vertical="center"/>
      <protection/>
    </xf>
    <xf numFmtId="0" fontId="86" fillId="0" borderId="0" xfId="401" applyFont="1" applyAlignment="1">
      <alignment/>
      <protection/>
    </xf>
    <xf numFmtId="0" fontId="88" fillId="0" borderId="0" xfId="0" applyFont="1" applyFill="1" applyAlignment="1">
      <alignment vertical="center"/>
    </xf>
    <xf numFmtId="0" fontId="86" fillId="0" borderId="0" xfId="401" applyFont="1" applyAlignment="1">
      <alignment horizontal="left" vertical="center"/>
      <protection/>
    </xf>
    <xf numFmtId="0" fontId="97" fillId="0" borderId="0" xfId="401" applyNumberFormat="1" applyFont="1" applyAlignment="1">
      <alignment vertical="center" wrapText="1"/>
      <protection/>
    </xf>
    <xf numFmtId="0" fontId="82" fillId="0" borderId="0" xfId="401" applyFont="1" applyAlignment="1">
      <alignment horizontal="center" vertical="center"/>
      <protection/>
    </xf>
    <xf numFmtId="0" fontId="89" fillId="0" borderId="0" xfId="0" applyFont="1" applyFill="1" applyAlignment="1">
      <alignment vertical="center"/>
    </xf>
    <xf numFmtId="0" fontId="86" fillId="0" borderId="0" xfId="401" applyFont="1" applyAlignment="1" quotePrefix="1">
      <alignment vertical="center" wrapText="1"/>
      <protection/>
    </xf>
    <xf numFmtId="0" fontId="86" fillId="0" borderId="0" xfId="401" applyNumberFormat="1" applyFont="1" applyAlignment="1">
      <alignment vertical="center"/>
      <protection/>
    </xf>
    <xf numFmtId="0" fontId="101" fillId="0" borderId="0" xfId="0" applyFont="1" applyFill="1" applyAlignment="1">
      <alignment vertical="center" wrapText="1"/>
    </xf>
    <xf numFmtId="0" fontId="100" fillId="0" borderId="0" xfId="0" applyFont="1" applyFill="1" applyAlignment="1">
      <alignment horizontal="right" vertical="center"/>
    </xf>
    <xf numFmtId="0" fontId="93" fillId="0" borderId="11" xfId="0" applyFont="1" applyFill="1" applyBorder="1" applyAlignment="1">
      <alignment horizontal="center" vertical="center" wrapText="1"/>
    </xf>
    <xf numFmtId="0" fontId="93" fillId="0" borderId="26" xfId="0" applyFont="1" applyFill="1" applyBorder="1" applyAlignment="1">
      <alignment vertical="center" wrapText="1"/>
    </xf>
    <xf numFmtId="0" fontId="102" fillId="0" borderId="26" xfId="0" applyNumberFormat="1" applyFont="1" applyFill="1" applyBorder="1" applyAlignment="1">
      <alignment horizontal="center" vertical="center" wrapText="1"/>
    </xf>
    <xf numFmtId="0" fontId="86" fillId="0" borderId="28" xfId="0" applyNumberFormat="1" applyFont="1" applyFill="1" applyBorder="1" applyAlignment="1">
      <alignment vertical="center"/>
    </xf>
    <xf numFmtId="0" fontId="92" fillId="0" borderId="26" xfId="0" applyFont="1" applyFill="1" applyBorder="1" applyAlignment="1">
      <alignment horizontal="right" vertical="center" wrapText="1"/>
    </xf>
    <xf numFmtId="0" fontId="92" fillId="0" borderId="26" xfId="0" applyFont="1" applyFill="1" applyBorder="1" applyAlignment="1">
      <alignment horizontal="left" vertical="center"/>
    </xf>
    <xf numFmtId="0" fontId="93" fillId="0" borderId="26" xfId="0" applyNumberFormat="1" applyFont="1" applyFill="1" applyBorder="1" applyAlignment="1">
      <alignment vertical="center" wrapText="1"/>
    </xf>
    <xf numFmtId="0" fontId="86" fillId="0" borderId="26" xfId="412" applyFont="1" applyBorder="1">
      <alignment/>
      <protection/>
    </xf>
    <xf numFmtId="0" fontId="103" fillId="0" borderId="0" xfId="0" applyNumberFormat="1" applyFont="1" applyFill="1" applyAlignment="1">
      <alignment vertical="center" wrapText="1"/>
    </xf>
    <xf numFmtId="0" fontId="88" fillId="0" borderId="0" xfId="0" applyNumberFormat="1" applyFont="1" applyFill="1" applyAlignment="1">
      <alignment vertical="center"/>
    </xf>
    <xf numFmtId="0" fontId="89" fillId="0" borderId="0" xfId="0" applyNumberFormat="1" applyFont="1" applyFill="1" applyAlignment="1">
      <alignment vertical="center"/>
    </xf>
    <xf numFmtId="0" fontId="86" fillId="0" borderId="24" xfId="0" applyNumberFormat="1" applyFont="1" applyFill="1" applyBorder="1" applyAlignment="1">
      <alignment horizontal="right" vertical="center"/>
    </xf>
    <xf numFmtId="0" fontId="90" fillId="0" borderId="0" xfId="0" applyFont="1" applyFill="1" applyAlignment="1">
      <alignment vertical="center" wrapText="1"/>
    </xf>
    <xf numFmtId="0" fontId="88" fillId="0" borderId="24" xfId="0" applyNumberFormat="1" applyFont="1" applyFill="1" applyBorder="1" applyAlignment="1">
      <alignment horizontal="right" vertical="center"/>
    </xf>
    <xf numFmtId="0" fontId="84" fillId="0" borderId="0" xfId="401" applyNumberFormat="1" applyFont="1" applyAlignment="1">
      <alignment vertical="center"/>
      <protection/>
    </xf>
    <xf numFmtId="0" fontId="82" fillId="0" borderId="0" xfId="401" applyFont="1" applyAlignment="1">
      <alignment vertical="center"/>
      <protection/>
    </xf>
    <xf numFmtId="0" fontId="82" fillId="0" borderId="0" xfId="406" applyFont="1" applyAlignment="1">
      <alignment horizontal="right" vertical="center"/>
      <protection/>
    </xf>
    <xf numFmtId="0" fontId="82" fillId="0" borderId="0" xfId="401" applyNumberFormat="1" applyFont="1" applyAlignment="1">
      <alignment vertical="center"/>
      <protection/>
    </xf>
    <xf numFmtId="0" fontId="82" fillId="0" borderId="0" xfId="401" applyFont="1" applyAlignment="1">
      <alignment vertical="center" wrapText="1"/>
      <protection/>
    </xf>
    <xf numFmtId="0" fontId="86" fillId="0" borderId="0" xfId="401" applyFont="1" applyAlignment="1">
      <alignment horizontal="center" vertical="center"/>
      <protection/>
    </xf>
    <xf numFmtId="0" fontId="86" fillId="0" borderId="0" xfId="401" applyNumberFormat="1" applyFont="1" applyAlignment="1">
      <alignment horizontal="center" vertical="center"/>
      <protection/>
    </xf>
    <xf numFmtId="49" fontId="106" fillId="0" borderId="1" xfId="401" applyNumberFormat="1" applyFont="1" applyBorder="1" applyAlignment="1">
      <alignment horizontal="center" vertical="center"/>
      <protection/>
    </xf>
    <xf numFmtId="49" fontId="106" fillId="0" borderId="1" xfId="401" applyNumberFormat="1" applyFont="1" applyBorder="1" applyAlignment="1">
      <alignment horizontal="center" vertical="center" wrapText="1"/>
      <protection/>
    </xf>
    <xf numFmtId="49" fontId="106" fillId="0" borderId="25" xfId="401" applyNumberFormat="1" applyFont="1" applyBorder="1" applyAlignment="1">
      <alignment horizontal="center" vertical="center" wrapText="1"/>
      <protection/>
    </xf>
    <xf numFmtId="49" fontId="82" fillId="0" borderId="0" xfId="401" applyNumberFormat="1" applyFont="1" applyFill="1" applyAlignment="1">
      <alignment vertical="center"/>
      <protection/>
    </xf>
    <xf numFmtId="49" fontId="82" fillId="0" borderId="0" xfId="401" applyNumberFormat="1" applyFont="1" applyAlignment="1">
      <alignment vertical="center"/>
      <protection/>
    </xf>
    <xf numFmtId="0" fontId="90" fillId="0" borderId="11" xfId="401" applyFont="1" applyBorder="1" applyAlignment="1">
      <alignment vertical="center"/>
      <protection/>
    </xf>
    <xf numFmtId="0" fontId="89" fillId="0" borderId="11" xfId="401" applyNumberFormat="1" applyFont="1" applyBorder="1" applyAlignment="1">
      <alignment horizontal="center" vertical="center"/>
      <protection/>
    </xf>
    <xf numFmtId="0" fontId="89" fillId="0" borderId="11" xfId="401" applyFont="1" applyBorder="1" applyAlignment="1">
      <alignment horizontal="center" vertical="center"/>
      <protection/>
    </xf>
    <xf numFmtId="3" fontId="89" fillId="0" borderId="11" xfId="401" applyNumberFormat="1" applyFont="1" applyBorder="1" applyAlignment="1">
      <alignment horizontal="center" vertical="center"/>
      <protection/>
    </xf>
    <xf numFmtId="0" fontId="90" fillId="0" borderId="26" xfId="401" applyFont="1" applyBorder="1" applyAlignment="1">
      <alignment horizontal="center" vertical="center"/>
      <protection/>
    </xf>
    <xf numFmtId="0" fontId="90" fillId="0" borderId="26" xfId="401" applyNumberFormat="1" applyFont="1" applyBorder="1" applyAlignment="1">
      <alignment vertical="center"/>
      <protection/>
    </xf>
    <xf numFmtId="0" fontId="90" fillId="0" borderId="26" xfId="401" applyFont="1" applyBorder="1" applyAlignment="1" quotePrefix="1">
      <alignment vertical="center"/>
      <protection/>
    </xf>
    <xf numFmtId="0" fontId="90" fillId="0" borderId="26" xfId="401" applyFont="1" applyBorder="1" applyAlignment="1">
      <alignment vertical="center" wrapText="1"/>
      <protection/>
    </xf>
    <xf numFmtId="3" fontId="90" fillId="0" borderId="26" xfId="401" applyNumberFormat="1" applyFont="1" applyBorder="1" applyAlignment="1">
      <alignment vertical="center"/>
      <protection/>
    </xf>
    <xf numFmtId="0" fontId="82" fillId="0" borderId="0" xfId="401" applyFont="1" applyBorder="1" applyAlignment="1">
      <alignment vertical="center"/>
      <protection/>
    </xf>
    <xf numFmtId="0" fontId="90" fillId="0" borderId="26" xfId="401" applyNumberFormat="1" applyFont="1" applyBorder="1" applyAlignment="1">
      <alignment vertical="center" wrapText="1"/>
      <protection/>
    </xf>
    <xf numFmtId="0" fontId="90" fillId="0" borderId="27" xfId="401" applyFont="1" applyBorder="1" applyAlignment="1">
      <alignment horizontal="center" vertical="center"/>
      <protection/>
    </xf>
    <xf numFmtId="0" fontId="90" fillId="0" borderId="27" xfId="401" applyNumberFormat="1" applyFont="1" applyBorder="1" applyAlignment="1">
      <alignment vertical="center"/>
      <protection/>
    </xf>
    <xf numFmtId="0" fontId="90" fillId="0" borderId="27" xfId="401" applyFont="1" applyBorder="1" applyAlignment="1" quotePrefix="1">
      <alignment vertical="center"/>
      <protection/>
    </xf>
    <xf numFmtId="0" fontId="90" fillId="0" borderId="27" xfId="401" applyFont="1" applyBorder="1" applyAlignment="1">
      <alignment vertical="center" wrapText="1"/>
      <protection/>
    </xf>
    <xf numFmtId="3" fontId="90" fillId="0" borderId="27" xfId="401" applyNumberFormat="1" applyFont="1" applyBorder="1" applyAlignment="1">
      <alignment vertical="center"/>
      <protection/>
    </xf>
    <xf numFmtId="0" fontId="107" fillId="0" borderId="0" xfId="401" applyFont="1" applyAlignment="1">
      <alignment vertical="center"/>
      <protection/>
    </xf>
    <xf numFmtId="0" fontId="84" fillId="0" borderId="0" xfId="401" applyFont="1" applyAlignment="1">
      <alignment vertical="center"/>
      <protection/>
    </xf>
    <xf numFmtId="0" fontId="82" fillId="0" borderId="0" xfId="401" applyFont="1" applyBorder="1" applyAlignment="1" quotePrefix="1">
      <alignment vertical="center"/>
      <protection/>
    </xf>
    <xf numFmtId="3" fontId="82" fillId="0" borderId="0" xfId="401" applyNumberFormat="1" applyFont="1" applyBorder="1" applyAlignment="1">
      <alignment vertical="center"/>
      <protection/>
    </xf>
    <xf numFmtId="0" fontId="82" fillId="0" borderId="0" xfId="0" applyNumberFormat="1" applyFont="1" applyAlignment="1">
      <alignment horizontal="center" vertical="center"/>
    </xf>
    <xf numFmtId="0" fontId="82" fillId="0" borderId="0" xfId="401" applyFont="1" applyAlignment="1">
      <alignment horizontal="justify" vertical="center"/>
      <protection/>
    </xf>
    <xf numFmtId="0" fontId="90" fillId="0" borderId="0" xfId="427" applyNumberFormat="1" applyFont="1" applyAlignment="1">
      <alignment horizontal="center" vertical="center"/>
      <protection/>
    </xf>
    <xf numFmtId="0" fontId="88" fillId="0" borderId="0" xfId="427" applyNumberFormat="1" applyFont="1" applyAlignment="1">
      <alignment horizontal="center" vertical="center"/>
      <protection/>
    </xf>
    <xf numFmtId="0" fontId="89" fillId="0" borderId="0" xfId="401" applyFont="1" applyAlignment="1">
      <alignment vertical="center"/>
      <protection/>
    </xf>
    <xf numFmtId="0" fontId="88" fillId="0" borderId="0" xfId="401" applyFont="1" applyAlignment="1">
      <alignment vertical="center"/>
      <protection/>
    </xf>
    <xf numFmtId="0" fontId="90" fillId="0" borderId="0" xfId="401" applyFont="1" applyAlignment="1">
      <alignment vertical="center"/>
      <protection/>
    </xf>
    <xf numFmtId="0" fontId="91" fillId="0" borderId="0" xfId="401" applyFont="1" applyAlignment="1">
      <alignment vertical="center"/>
      <protection/>
    </xf>
    <xf numFmtId="49" fontId="82" fillId="0" borderId="0" xfId="401" applyNumberFormat="1" applyFont="1">
      <alignment/>
      <protection/>
    </xf>
    <xf numFmtId="0" fontId="82" fillId="0" borderId="0" xfId="401" applyFont="1">
      <alignment/>
      <protection/>
    </xf>
    <xf numFmtId="0" fontId="82" fillId="0" borderId="0" xfId="401" applyFont="1" applyAlignment="1">
      <alignment/>
      <protection/>
    </xf>
    <xf numFmtId="0" fontId="84" fillId="0" borderId="0" xfId="406" applyFont="1" applyAlignment="1">
      <alignment horizontal="right" vertical="center"/>
      <protection/>
    </xf>
    <xf numFmtId="0" fontId="82" fillId="0" borderId="0" xfId="401" applyNumberFormat="1" applyFont="1">
      <alignment/>
      <protection/>
    </xf>
    <xf numFmtId="0" fontId="86" fillId="0" borderId="0" xfId="401" applyNumberFormat="1" applyFont="1" applyAlignment="1">
      <alignment horizontal="right"/>
      <protection/>
    </xf>
    <xf numFmtId="0" fontId="82" fillId="0" borderId="1" xfId="401" applyFont="1" applyBorder="1" applyAlignment="1">
      <alignment vertical="center"/>
      <protection/>
    </xf>
    <xf numFmtId="49" fontId="82" fillId="0" borderId="1" xfId="401" applyNumberFormat="1" applyFont="1" applyBorder="1" applyAlignment="1">
      <alignment horizontal="center" vertical="center"/>
      <protection/>
    </xf>
    <xf numFmtId="0" fontId="82" fillId="0" borderId="1" xfId="401" applyFont="1" applyBorder="1" applyAlignment="1">
      <alignment horizontal="center" vertical="center"/>
      <protection/>
    </xf>
    <xf numFmtId="49" fontId="82" fillId="0" borderId="1" xfId="401" applyNumberFormat="1" applyFont="1" applyBorder="1" applyAlignment="1" quotePrefix="1">
      <alignment horizontal="center" vertical="center"/>
      <protection/>
    </xf>
    <xf numFmtId="0" fontId="82" fillId="0" borderId="22" xfId="401" applyFont="1" applyBorder="1" applyAlignment="1">
      <alignment vertical="center"/>
      <protection/>
    </xf>
    <xf numFmtId="49" fontId="84" fillId="0" borderId="22" xfId="401" applyNumberFormat="1" applyFont="1" applyBorder="1" applyAlignment="1">
      <alignment horizontal="center" vertical="center"/>
      <protection/>
    </xf>
    <xf numFmtId="49" fontId="82" fillId="0" borderId="22" xfId="401" applyNumberFormat="1" applyFont="1" applyBorder="1" applyAlignment="1">
      <alignment horizontal="center" vertical="center"/>
      <protection/>
    </xf>
    <xf numFmtId="0" fontId="82" fillId="0" borderId="22" xfId="401" applyFont="1" applyBorder="1" applyAlignment="1">
      <alignment horizontal="center" vertical="center"/>
      <protection/>
    </xf>
    <xf numFmtId="49" fontId="82" fillId="0" borderId="22" xfId="401" applyNumberFormat="1" applyFont="1" applyBorder="1" applyAlignment="1" quotePrefix="1">
      <alignment horizontal="center" vertical="center"/>
      <protection/>
    </xf>
    <xf numFmtId="0" fontId="84" fillId="0" borderId="26" xfId="401" applyFont="1" applyBorder="1" applyAlignment="1">
      <alignment horizontal="center" vertical="center"/>
      <protection/>
    </xf>
    <xf numFmtId="49" fontId="84" fillId="0" borderId="26" xfId="401" applyNumberFormat="1" applyFont="1" applyBorder="1" applyAlignment="1" quotePrefix="1">
      <alignment vertical="center" wrapText="1"/>
      <protection/>
    </xf>
    <xf numFmtId="49" fontId="84" fillId="0" borderId="26" xfId="401" applyNumberFormat="1" applyFont="1" applyBorder="1" applyAlignment="1">
      <alignment horizontal="center" vertical="center"/>
      <protection/>
    </xf>
    <xf numFmtId="49" fontId="84" fillId="0" borderId="26" xfId="401" applyNumberFormat="1" applyFont="1" applyBorder="1" applyAlignment="1" quotePrefix="1">
      <alignment horizontal="center" vertical="center"/>
      <protection/>
    </xf>
    <xf numFmtId="0" fontId="84" fillId="0" borderId="0" xfId="401" applyFont="1">
      <alignment/>
      <protection/>
    </xf>
    <xf numFmtId="0" fontId="82" fillId="0" borderId="26" xfId="401" applyFont="1" applyBorder="1" applyAlignment="1">
      <alignment horizontal="center" vertical="center"/>
      <protection/>
    </xf>
    <xf numFmtId="49" fontId="82" fillId="0" borderId="26" xfId="401" applyNumberFormat="1" applyFont="1" applyBorder="1" applyAlignment="1" quotePrefix="1">
      <alignment vertical="center" wrapText="1"/>
      <protection/>
    </xf>
    <xf numFmtId="49" fontId="82" fillId="0" borderId="26" xfId="401" applyNumberFormat="1" applyFont="1" applyBorder="1" applyAlignment="1">
      <alignment horizontal="center" vertical="center"/>
      <protection/>
    </xf>
    <xf numFmtId="49" fontId="82" fillId="0" borderId="26" xfId="401" applyNumberFormat="1" applyFont="1" applyBorder="1" applyAlignment="1" quotePrefix="1">
      <alignment horizontal="center" vertical="center"/>
      <protection/>
    </xf>
    <xf numFmtId="49" fontId="84" fillId="0" borderId="26" xfId="401" applyNumberFormat="1" applyFont="1" applyBorder="1" applyAlignment="1" quotePrefix="1">
      <alignment horizontal="center" vertical="center" wrapText="1"/>
      <protection/>
    </xf>
    <xf numFmtId="0" fontId="84" fillId="0" borderId="0" xfId="401" applyFont="1" applyAlignment="1">
      <alignment horizontal="center"/>
      <protection/>
    </xf>
    <xf numFmtId="49" fontId="82" fillId="0" borderId="26" xfId="401" applyNumberFormat="1" applyFont="1" applyBorder="1" applyAlignment="1">
      <alignment vertical="center"/>
      <protection/>
    </xf>
    <xf numFmtId="0" fontId="82" fillId="0" borderId="26" xfId="401" applyFont="1" applyBorder="1" applyAlignment="1">
      <alignment horizontal="center" vertical="center" wrapText="1"/>
      <protection/>
    </xf>
    <xf numFmtId="49" fontId="84" fillId="0" borderId="26" xfId="401" applyNumberFormat="1" applyFont="1" applyBorder="1" applyAlignment="1">
      <alignment horizontal="center"/>
      <protection/>
    </xf>
    <xf numFmtId="0" fontId="84" fillId="0" borderId="26" xfId="401" applyFont="1" applyBorder="1" applyAlignment="1">
      <alignment horizontal="center"/>
      <protection/>
    </xf>
    <xf numFmtId="3" fontId="84" fillId="0" borderId="26" xfId="401" applyNumberFormat="1" applyFont="1" applyBorder="1" applyAlignment="1">
      <alignment horizontal="center"/>
      <protection/>
    </xf>
    <xf numFmtId="0" fontId="82" fillId="0" borderId="26" xfId="401" applyFont="1" applyBorder="1">
      <alignment/>
      <protection/>
    </xf>
    <xf numFmtId="49" fontId="84" fillId="0" borderId="26" xfId="401" applyNumberFormat="1" applyFont="1" applyBorder="1" applyAlignment="1">
      <alignment vertical="center"/>
      <protection/>
    </xf>
    <xf numFmtId="49" fontId="82" fillId="0" borderId="26" xfId="401" applyNumberFormat="1" applyFont="1" applyBorder="1">
      <alignment/>
      <protection/>
    </xf>
    <xf numFmtId="3" fontId="82" fillId="0" borderId="26" xfId="401" applyNumberFormat="1" applyFont="1" applyBorder="1" applyAlignment="1">
      <alignment/>
      <protection/>
    </xf>
    <xf numFmtId="3" fontId="82" fillId="0" borderId="26" xfId="401" applyNumberFormat="1" applyFont="1" applyBorder="1">
      <alignment/>
      <protection/>
    </xf>
    <xf numFmtId="0" fontId="82" fillId="0" borderId="0" xfId="401" applyFont="1" applyBorder="1">
      <alignment/>
      <protection/>
    </xf>
    <xf numFmtId="49" fontId="84" fillId="0" borderId="26" xfId="401" applyNumberFormat="1" applyFont="1" applyBorder="1">
      <alignment/>
      <protection/>
    </xf>
    <xf numFmtId="0" fontId="86" fillId="0" borderId="26" xfId="401" applyFont="1" applyBorder="1">
      <alignment/>
      <protection/>
    </xf>
    <xf numFmtId="0" fontId="82" fillId="0" borderId="26" xfId="401" applyFont="1" applyBorder="1" applyAlignment="1">
      <alignment horizontal="center" textRotation="90" wrapText="1"/>
      <protection/>
    </xf>
    <xf numFmtId="0" fontId="84" fillId="0" borderId="26" xfId="401" applyFont="1" applyBorder="1" applyAlignment="1">
      <alignment horizontal="center" textRotation="90" wrapText="1"/>
      <protection/>
    </xf>
    <xf numFmtId="0" fontId="82" fillId="0" borderId="27" xfId="401" applyFont="1" applyBorder="1">
      <alignment/>
      <protection/>
    </xf>
    <xf numFmtId="0" fontId="82" fillId="0" borderId="27" xfId="401" applyFont="1" applyBorder="1" applyAlignment="1">
      <alignment/>
      <protection/>
    </xf>
    <xf numFmtId="49" fontId="86" fillId="0" borderId="0" xfId="401" applyNumberFormat="1" applyFont="1">
      <alignment/>
      <protection/>
    </xf>
    <xf numFmtId="0" fontId="82" fillId="0" borderId="0" xfId="401" applyFont="1" applyAlignment="1">
      <alignment vertical="top" wrapText="1"/>
      <protection/>
    </xf>
    <xf numFmtId="0" fontId="90" fillId="0" borderId="0" xfId="427" applyFont="1" applyAlignment="1">
      <alignment horizontal="center"/>
      <protection/>
    </xf>
    <xf numFmtId="0" fontId="89" fillId="0" borderId="0" xfId="0" applyNumberFormat="1" applyFont="1" applyFill="1" applyAlignment="1">
      <alignment vertical="center" wrapText="1"/>
    </xf>
    <xf numFmtId="0" fontId="89" fillId="0" borderId="0" xfId="0" applyFont="1" applyFill="1" applyAlignment="1">
      <alignment vertical="center" wrapText="1"/>
    </xf>
    <xf numFmtId="0" fontId="90" fillId="0" borderId="0" xfId="427" applyNumberFormat="1" applyFont="1" applyAlignment="1">
      <alignment horizontal="center"/>
      <protection/>
    </xf>
    <xf numFmtId="0" fontId="86" fillId="0" borderId="0" xfId="425" applyFont="1" applyFill="1" applyAlignment="1">
      <alignment/>
      <protection/>
    </xf>
    <xf numFmtId="0" fontId="84" fillId="0" borderId="0" xfId="425" applyFont="1" applyFill="1" applyAlignment="1">
      <alignment/>
      <protection/>
    </xf>
    <xf numFmtId="49" fontId="88" fillId="0" borderId="0" xfId="401" applyNumberFormat="1" applyFont="1">
      <alignment/>
      <protection/>
    </xf>
    <xf numFmtId="49" fontId="90" fillId="0" borderId="0" xfId="401" applyNumberFormat="1" applyFont="1">
      <alignment/>
      <protection/>
    </xf>
    <xf numFmtId="49" fontId="91" fillId="0" borderId="0" xfId="401" applyNumberFormat="1" applyFont="1">
      <alignment/>
      <protection/>
    </xf>
    <xf numFmtId="0" fontId="83" fillId="0" borderId="27" xfId="424" applyFont="1" applyBorder="1" applyAlignment="1">
      <alignment vertical="center"/>
      <protection/>
    </xf>
    <xf numFmtId="0" fontId="87" fillId="0" borderId="0" xfId="424" applyFont="1" applyBorder="1" applyAlignment="1">
      <alignment horizontal="right" vertical="center" wrapText="1"/>
      <protection/>
    </xf>
    <xf numFmtId="0" fontId="87" fillId="0" borderId="0" xfId="424" applyFont="1" applyBorder="1" applyAlignment="1">
      <alignment vertical="center"/>
      <protection/>
    </xf>
    <xf numFmtId="0" fontId="87" fillId="0" borderId="0" xfId="424" applyFont="1" applyBorder="1" applyAlignment="1">
      <alignment vertical="center" wrapText="1"/>
      <protection/>
    </xf>
    <xf numFmtId="0" fontId="82" fillId="0" borderId="0" xfId="401" applyFont="1" applyBorder="1" applyAlignment="1">
      <alignment vertical="center" wrapText="1"/>
      <protection/>
    </xf>
    <xf numFmtId="0" fontId="87" fillId="0" borderId="0" xfId="424" applyFont="1" applyBorder="1" applyAlignment="1" quotePrefix="1">
      <alignment vertical="center"/>
      <protection/>
    </xf>
    <xf numFmtId="0" fontId="83" fillId="0" borderId="11" xfId="424" applyFont="1" applyBorder="1" applyAlignment="1">
      <alignment vertical="center"/>
      <protection/>
    </xf>
    <xf numFmtId="0" fontId="85" fillId="0" borderId="11" xfId="424" applyFont="1" applyBorder="1" applyAlignment="1">
      <alignment horizontal="center" vertical="center"/>
      <protection/>
    </xf>
    <xf numFmtId="0" fontId="85" fillId="0" borderId="11" xfId="424" applyFont="1" applyBorder="1" applyAlignment="1">
      <alignment vertical="center"/>
      <protection/>
    </xf>
    <xf numFmtId="0" fontId="85" fillId="0" borderId="26" xfId="424" applyFont="1" applyBorder="1" applyAlignment="1">
      <alignment horizontal="center" vertical="center" wrapText="1"/>
      <protection/>
    </xf>
    <xf numFmtId="0" fontId="85" fillId="0" borderId="26" xfId="424" applyFont="1" applyBorder="1" applyAlignment="1">
      <alignment horizontal="left" vertical="center" wrapText="1"/>
      <protection/>
    </xf>
    <xf numFmtId="0" fontId="83" fillId="0" borderId="26" xfId="424" applyFont="1" applyBorder="1" applyAlignment="1">
      <alignment horizontal="center" vertical="center" wrapText="1"/>
      <protection/>
    </xf>
    <xf numFmtId="0" fontId="83" fillId="0" borderId="26" xfId="424" applyFont="1" applyBorder="1" applyAlignment="1">
      <alignment vertical="center"/>
      <protection/>
    </xf>
    <xf numFmtId="0" fontId="83" fillId="0" borderId="26" xfId="424" applyFont="1" applyBorder="1" applyAlignment="1">
      <alignment horizontal="left" vertical="center" wrapText="1"/>
      <protection/>
    </xf>
    <xf numFmtId="0" fontId="85" fillId="0" borderId="26" xfId="424" applyFont="1" applyBorder="1" applyAlignment="1">
      <alignment vertical="center" wrapText="1"/>
      <protection/>
    </xf>
    <xf numFmtId="0" fontId="83" fillId="0" borderId="26" xfId="424" applyFont="1" applyBorder="1" applyAlignment="1">
      <alignment vertical="center" wrapText="1"/>
      <protection/>
    </xf>
    <xf numFmtId="0" fontId="83" fillId="0" borderId="26" xfId="424" applyFont="1" applyBorder="1" applyAlignment="1">
      <alignment horizontal="center" vertical="center"/>
      <protection/>
    </xf>
    <xf numFmtId="0" fontId="83" fillId="0" borderId="28" xfId="424" applyFont="1" applyBorder="1" applyAlignment="1">
      <alignment horizontal="center" vertical="center"/>
      <protection/>
    </xf>
    <xf numFmtId="0" fontId="83" fillId="0" borderId="28" xfId="424" applyFont="1" applyBorder="1" applyAlignment="1" quotePrefix="1">
      <alignment vertical="center"/>
      <protection/>
    </xf>
    <xf numFmtId="0" fontId="83" fillId="0" borderId="28" xfId="424" applyFont="1" applyBorder="1" applyAlignment="1">
      <alignment vertical="center"/>
      <protection/>
    </xf>
    <xf numFmtId="0" fontId="83" fillId="0" borderId="27" xfId="424" applyFont="1" applyBorder="1" applyAlignment="1" quotePrefix="1">
      <alignment vertical="center"/>
      <protection/>
    </xf>
    <xf numFmtId="0" fontId="100" fillId="0" borderId="0" xfId="0" applyFont="1" applyFill="1" applyAlignment="1">
      <alignment vertical="center"/>
    </xf>
    <xf numFmtId="0" fontId="93" fillId="0" borderId="0" xfId="0" applyFont="1" applyFill="1" applyAlignment="1">
      <alignment vertical="center"/>
    </xf>
    <xf numFmtId="0" fontId="92" fillId="0" borderId="0" xfId="0" applyFont="1" applyFill="1" applyAlignment="1">
      <alignment vertical="center"/>
    </xf>
    <xf numFmtId="0" fontId="90" fillId="0" borderId="1" xfId="0" applyFont="1" applyFill="1" applyBorder="1" applyAlignment="1">
      <alignment horizontal="center" vertical="center"/>
    </xf>
    <xf numFmtId="0" fontId="93" fillId="0" borderId="26" xfId="0" applyFont="1" applyFill="1" applyBorder="1" applyAlignment="1">
      <alignment vertical="center"/>
    </xf>
    <xf numFmtId="0" fontId="93" fillId="0" borderId="26" xfId="0" applyFont="1" applyFill="1" applyBorder="1" applyAlignment="1">
      <alignment horizontal="center" vertical="center"/>
    </xf>
    <xf numFmtId="0" fontId="93" fillId="0" borderId="26" xfId="0" applyNumberFormat="1" applyFont="1" applyFill="1" applyBorder="1" applyAlignment="1">
      <alignment vertical="center"/>
    </xf>
    <xf numFmtId="0" fontId="92" fillId="0" borderId="26" xfId="0" applyFont="1" applyFill="1" applyBorder="1" applyAlignment="1" quotePrefix="1">
      <alignment horizontal="center" vertical="center"/>
    </xf>
    <xf numFmtId="0" fontId="92" fillId="0" borderId="26" xfId="0" applyFont="1" applyFill="1" applyBorder="1" applyAlignment="1">
      <alignment vertical="center"/>
    </xf>
    <xf numFmtId="0" fontId="92" fillId="0" borderId="26" xfId="0" applyFont="1" applyFill="1" applyBorder="1" applyAlignment="1">
      <alignment horizontal="center" vertical="center"/>
    </xf>
    <xf numFmtId="0" fontId="92" fillId="0" borderId="26" xfId="0" applyNumberFormat="1" applyFont="1" applyFill="1" applyBorder="1" applyAlignment="1">
      <alignment vertical="center"/>
    </xf>
    <xf numFmtId="0" fontId="93" fillId="0" borderId="28" xfId="0" applyFont="1" applyFill="1" applyBorder="1" applyAlignment="1">
      <alignment vertical="center"/>
    </xf>
    <xf numFmtId="0" fontId="99" fillId="0" borderId="26" xfId="0" applyNumberFormat="1" applyFont="1" applyFill="1" applyBorder="1" applyAlignment="1">
      <alignment horizontal="center" vertical="center"/>
    </xf>
    <xf numFmtId="0" fontId="92" fillId="0" borderId="27" xfId="0" applyFont="1" applyFill="1" applyBorder="1" applyAlignment="1">
      <alignment horizontal="center" vertical="center"/>
    </xf>
    <xf numFmtId="0" fontId="92" fillId="0" borderId="27" xfId="0" applyNumberFormat="1" applyFont="1" applyFill="1" applyBorder="1" applyAlignment="1">
      <alignment vertical="center"/>
    </xf>
    <xf numFmtId="0" fontId="92" fillId="0" borderId="27" xfId="0" applyFont="1" applyFill="1" applyBorder="1" applyAlignment="1">
      <alignment vertical="center"/>
    </xf>
    <xf numFmtId="0" fontId="90" fillId="0" borderId="0" xfId="426" applyFont="1">
      <alignment/>
      <protection/>
    </xf>
    <xf numFmtId="0" fontId="90" fillId="0" borderId="0" xfId="426" applyFont="1" applyAlignment="1">
      <alignment horizontal="center"/>
      <protection/>
    </xf>
    <xf numFmtId="0" fontId="89" fillId="0" borderId="0" xfId="0" applyFont="1" applyFill="1" applyAlignment="1">
      <alignment horizontal="right" vertical="center"/>
    </xf>
    <xf numFmtId="0" fontId="84" fillId="0" borderId="0" xfId="426" applyNumberFormat="1" applyFont="1">
      <alignment/>
      <protection/>
    </xf>
    <xf numFmtId="0" fontId="82" fillId="0" borderId="0" xfId="403" applyFont="1">
      <alignment/>
      <protection/>
    </xf>
    <xf numFmtId="0" fontId="90" fillId="0" borderId="0" xfId="426" applyFont="1" applyAlignment="1">
      <alignment wrapText="1"/>
      <protection/>
    </xf>
    <xf numFmtId="0" fontId="84" fillId="0" borderId="0" xfId="426" applyFont="1" applyAlignment="1">
      <alignment wrapText="1"/>
      <protection/>
    </xf>
    <xf numFmtId="0" fontId="111" fillId="0" borderId="1" xfId="426" applyFont="1" applyBorder="1" applyAlignment="1">
      <alignment horizontal="center" vertical="center" wrapText="1"/>
      <protection/>
    </xf>
    <xf numFmtId="0" fontId="90" fillId="0" borderId="5" xfId="426" applyFont="1" applyBorder="1" applyAlignment="1">
      <alignment wrapText="1"/>
      <protection/>
    </xf>
    <xf numFmtId="0" fontId="110" fillId="0" borderId="11" xfId="426" applyFont="1" applyBorder="1" applyAlignment="1">
      <alignment horizontal="center" vertical="center" wrapText="1"/>
      <protection/>
    </xf>
    <xf numFmtId="0" fontId="110" fillId="0" borderId="11" xfId="426" applyNumberFormat="1" applyFont="1" applyBorder="1" applyAlignment="1">
      <alignment vertical="center" wrapText="1"/>
      <protection/>
    </xf>
    <xf numFmtId="0" fontId="111" fillId="0" borderId="11" xfId="426" applyFont="1" applyBorder="1" applyAlignment="1">
      <alignment horizontal="center" wrapText="1"/>
      <protection/>
    </xf>
    <xf numFmtId="0" fontId="111" fillId="0" borderId="26" xfId="426" applyFont="1" applyBorder="1" applyAlignment="1">
      <alignment horizontal="center" vertical="center" wrapText="1"/>
      <protection/>
    </xf>
    <xf numFmtId="0" fontId="111" fillId="0" borderId="26" xfId="426" applyNumberFormat="1" applyFont="1" applyBorder="1" applyAlignment="1">
      <alignment vertical="center" wrapText="1"/>
      <protection/>
    </xf>
    <xf numFmtId="0" fontId="111" fillId="0" borderId="26" xfId="426" applyFont="1" applyBorder="1" applyAlignment="1">
      <alignment horizontal="center" wrapText="1"/>
      <protection/>
    </xf>
    <xf numFmtId="0" fontId="111" fillId="0" borderId="26" xfId="426" applyNumberFormat="1" applyFont="1" applyBorder="1" applyAlignment="1" quotePrefix="1">
      <alignment vertical="center" wrapText="1"/>
      <protection/>
    </xf>
    <xf numFmtId="0" fontId="110" fillId="0" borderId="26" xfId="426" applyFont="1" applyBorder="1" applyAlignment="1">
      <alignment horizontal="center" vertical="center" wrapText="1"/>
      <protection/>
    </xf>
    <xf numFmtId="0" fontId="110" fillId="0" borderId="26" xfId="426" applyNumberFormat="1" applyFont="1" applyBorder="1" applyAlignment="1">
      <alignment vertical="center" wrapText="1"/>
      <protection/>
    </xf>
    <xf numFmtId="0" fontId="111" fillId="0" borderId="26" xfId="426" applyFont="1" applyBorder="1" applyAlignment="1">
      <alignment wrapText="1"/>
      <protection/>
    </xf>
    <xf numFmtId="49" fontId="110" fillId="0" borderId="26" xfId="423" applyNumberFormat="1" applyFont="1" applyBorder="1" applyAlignment="1">
      <alignment vertical="center" wrapText="1"/>
      <protection/>
    </xf>
    <xf numFmtId="49" fontId="111" fillId="0" borderId="26" xfId="423" applyNumberFormat="1" applyFont="1" applyBorder="1" applyAlignment="1">
      <alignment vertical="center" wrapText="1"/>
      <protection/>
    </xf>
    <xf numFmtId="0" fontId="111" fillId="0" borderId="27" xfId="426" applyFont="1" applyBorder="1" applyAlignment="1">
      <alignment horizontal="center" vertical="center" wrapText="1"/>
      <protection/>
    </xf>
    <xf numFmtId="0" fontId="111" fillId="0" borderId="27" xfId="426" applyNumberFormat="1" applyFont="1" applyBorder="1" applyAlignment="1">
      <alignment vertical="center" wrapText="1"/>
      <protection/>
    </xf>
    <xf numFmtId="0" fontId="111" fillId="0" borderId="27" xfId="426" applyFont="1" applyBorder="1" applyAlignment="1">
      <alignment wrapText="1"/>
      <protection/>
    </xf>
    <xf numFmtId="0" fontId="82" fillId="0" borderId="0" xfId="403" applyFont="1" applyBorder="1">
      <alignment/>
      <protection/>
    </xf>
    <xf numFmtId="0" fontId="88" fillId="0" borderId="0" xfId="426" applyFont="1" applyBorder="1" applyAlignment="1" quotePrefix="1">
      <alignment horizontal="center" wrapText="1"/>
      <protection/>
    </xf>
    <xf numFmtId="0" fontId="88" fillId="0" borderId="0" xfId="403" applyFont="1" applyAlignment="1">
      <alignment horizontal="right"/>
      <protection/>
    </xf>
    <xf numFmtId="0" fontId="86" fillId="0" borderId="0" xfId="403" applyFont="1" applyBorder="1" applyAlignment="1">
      <alignment wrapText="1"/>
      <protection/>
    </xf>
    <xf numFmtId="0" fontId="86" fillId="0" borderId="0" xfId="403" applyFont="1" applyAlignment="1">
      <alignment wrapText="1"/>
      <protection/>
    </xf>
    <xf numFmtId="0" fontId="84" fillId="0" borderId="0" xfId="401" applyFont="1" applyAlignment="1">
      <alignment horizontal="right" vertical="center"/>
      <protection/>
    </xf>
    <xf numFmtId="0" fontId="90" fillId="0" borderId="0" xfId="426" applyFont="1" applyAlignment="1">
      <alignment horizontal="right"/>
      <protection/>
    </xf>
    <xf numFmtId="0" fontId="82" fillId="0" borderId="0" xfId="403" applyFont="1" applyAlignment="1">
      <alignment/>
      <protection/>
    </xf>
    <xf numFmtId="0" fontId="82" fillId="0" borderId="0" xfId="403" applyFont="1" applyAlignment="1">
      <alignment horizontal="right"/>
      <protection/>
    </xf>
    <xf numFmtId="0" fontId="82" fillId="0" borderId="0" xfId="403" applyFont="1" applyAlignment="1">
      <alignment wrapText="1"/>
      <protection/>
    </xf>
    <xf numFmtId="0" fontId="82" fillId="0" borderId="0" xfId="403" applyNumberFormat="1" applyFont="1">
      <alignment/>
      <protection/>
    </xf>
    <xf numFmtId="0" fontId="86" fillId="0" borderId="0" xfId="403" applyNumberFormat="1" applyFont="1" applyAlignment="1">
      <alignment horizontal="right"/>
      <protection/>
    </xf>
    <xf numFmtId="0" fontId="84" fillId="0" borderId="0" xfId="403" applyFont="1">
      <alignment/>
      <protection/>
    </xf>
    <xf numFmtId="0" fontId="82" fillId="0" borderId="11" xfId="403" applyFont="1" applyBorder="1">
      <alignment/>
      <protection/>
    </xf>
    <xf numFmtId="0" fontId="84" fillId="0" borderId="11" xfId="403" applyFont="1" applyBorder="1" applyAlignment="1">
      <alignment horizontal="center" wrapText="1"/>
      <protection/>
    </xf>
    <xf numFmtId="0" fontId="82" fillId="0" borderId="11" xfId="403" applyFont="1" applyBorder="1" applyAlignment="1">
      <alignment/>
      <protection/>
    </xf>
    <xf numFmtId="0" fontId="82" fillId="0" borderId="11" xfId="403" applyFont="1" applyBorder="1" applyAlignment="1">
      <alignment horizontal="center"/>
      <protection/>
    </xf>
    <xf numFmtId="0" fontId="82" fillId="0" borderId="29" xfId="403" applyFont="1" applyBorder="1" applyAlignment="1">
      <alignment horizontal="center"/>
      <protection/>
    </xf>
    <xf numFmtId="0" fontId="90" fillId="0" borderId="26" xfId="403" applyFont="1" applyBorder="1" applyAlignment="1">
      <alignment horizontal="center"/>
      <protection/>
    </xf>
    <xf numFmtId="49" fontId="82" fillId="0" borderId="26" xfId="403" applyNumberFormat="1" applyFont="1" applyBorder="1" applyAlignment="1">
      <alignment wrapText="1"/>
      <protection/>
    </xf>
    <xf numFmtId="3" fontId="89" fillId="0" borderId="26" xfId="403" applyNumberFormat="1" applyFont="1" applyBorder="1" applyAlignment="1">
      <alignment horizontal="center"/>
      <protection/>
    </xf>
    <xf numFmtId="3" fontId="89" fillId="0" borderId="18" xfId="403" applyNumberFormat="1" applyFont="1" applyBorder="1" applyAlignment="1">
      <alignment horizontal="center"/>
      <protection/>
    </xf>
    <xf numFmtId="49" fontId="82" fillId="0" borderId="26" xfId="403" applyNumberFormat="1" applyFont="1" applyBorder="1" applyAlignment="1" quotePrefix="1">
      <alignment wrapText="1"/>
      <protection/>
    </xf>
    <xf numFmtId="0" fontId="82" fillId="0" borderId="26" xfId="403" applyNumberFormat="1" applyFont="1" applyBorder="1" applyAlignment="1">
      <alignment wrapText="1"/>
      <protection/>
    </xf>
    <xf numFmtId="3" fontId="90" fillId="0" borderId="26" xfId="403" applyNumberFormat="1" applyFont="1" applyBorder="1" applyAlignment="1">
      <alignment/>
      <protection/>
    </xf>
    <xf numFmtId="3" fontId="90" fillId="0" borderId="26" xfId="403" applyNumberFormat="1" applyFont="1" applyBorder="1">
      <alignment/>
      <protection/>
    </xf>
    <xf numFmtId="0" fontId="90" fillId="0" borderId="26" xfId="403" applyFont="1" applyBorder="1">
      <alignment/>
      <protection/>
    </xf>
    <xf numFmtId="49" fontId="90" fillId="0" borderId="26" xfId="403" applyNumberFormat="1" applyFont="1" applyBorder="1" applyAlignment="1">
      <alignment wrapText="1"/>
      <protection/>
    </xf>
    <xf numFmtId="0" fontId="90" fillId="0" borderId="27" xfId="403" applyFont="1" applyBorder="1">
      <alignment/>
      <protection/>
    </xf>
    <xf numFmtId="49" fontId="88" fillId="0" borderId="27" xfId="403" applyNumberFormat="1" applyFont="1" applyBorder="1" applyAlignment="1">
      <alignment wrapText="1"/>
      <protection/>
    </xf>
    <xf numFmtId="0" fontId="90" fillId="0" borderId="27" xfId="403" applyFont="1" applyBorder="1" applyAlignment="1">
      <alignment/>
      <protection/>
    </xf>
    <xf numFmtId="0" fontId="89" fillId="0" borderId="0" xfId="0" applyNumberFormat="1" applyFont="1" applyFill="1" applyAlignment="1">
      <alignment horizontal="left" vertical="center" wrapText="1"/>
    </xf>
    <xf numFmtId="49" fontId="84" fillId="0" borderId="26" xfId="401" applyNumberFormat="1" applyFont="1" applyBorder="1" applyAlignment="1" quotePrefix="1">
      <alignment horizontal="left" vertical="center" wrapText="1"/>
      <protection/>
    </xf>
    <xf numFmtId="0" fontId="92" fillId="0" borderId="0" xfId="0" applyFont="1" applyFill="1" applyAlignment="1">
      <alignment horizontal="center" vertical="center"/>
    </xf>
    <xf numFmtId="0" fontId="111" fillId="0" borderId="26" xfId="426" applyFont="1" applyBorder="1" applyAlignment="1" quotePrefix="1">
      <alignment horizontal="center" vertical="center" wrapText="1"/>
      <protection/>
    </xf>
    <xf numFmtId="0" fontId="118" fillId="0" borderId="1" xfId="0" applyFont="1" applyFill="1" applyBorder="1" applyAlignment="1">
      <alignment horizontal="center" vertical="center" wrapText="1"/>
    </xf>
    <xf numFmtId="0" fontId="88" fillId="0" borderId="0" xfId="0" applyFont="1" applyAlignment="1">
      <alignment horizontal="right"/>
    </xf>
    <xf numFmtId="0" fontId="82" fillId="0" borderId="0" xfId="0" applyFont="1" applyAlignment="1">
      <alignment/>
    </xf>
    <xf numFmtId="0" fontId="84" fillId="0" borderId="0" xfId="413" applyNumberFormat="1" applyFont="1" applyAlignment="1">
      <alignment/>
      <protection/>
    </xf>
    <xf numFmtId="0" fontId="84" fillId="0" borderId="0" xfId="413" applyFont="1" applyAlignment="1">
      <alignment horizontal="centerContinuous"/>
      <protection/>
    </xf>
    <xf numFmtId="0" fontId="82" fillId="0" borderId="0" xfId="413" applyFont="1">
      <alignment/>
      <protection/>
    </xf>
    <xf numFmtId="0" fontId="89" fillId="0" borderId="0" xfId="426" applyNumberFormat="1" applyFont="1" applyAlignment="1">
      <alignment horizontal="center"/>
      <protection/>
    </xf>
    <xf numFmtId="0" fontId="116" fillId="0" borderId="0" xfId="0" applyFont="1" applyFill="1" applyAlignment="1">
      <alignment horizontal="center" vertical="center" wrapText="1"/>
    </xf>
    <xf numFmtId="0" fontId="117" fillId="0" borderId="0" xfId="0" applyFont="1" applyFill="1" applyAlignment="1">
      <alignment horizontal="center" vertical="center" wrapText="1"/>
    </xf>
    <xf numFmtId="216" fontId="117" fillId="0" borderId="0" xfId="0" applyNumberFormat="1" applyFont="1" applyFill="1" applyAlignment="1">
      <alignment horizontal="center" vertical="center" wrapText="1"/>
    </xf>
    <xf numFmtId="3" fontId="117" fillId="0" borderId="0" xfId="0" applyNumberFormat="1" applyFont="1" applyFill="1" applyAlignment="1">
      <alignment horizontal="center" vertical="center" wrapText="1"/>
    </xf>
    <xf numFmtId="3" fontId="166" fillId="0" borderId="24" xfId="0" applyNumberFormat="1" applyFont="1" applyFill="1" applyBorder="1" applyAlignment="1">
      <alignment horizontal="right" vertical="center"/>
    </xf>
    <xf numFmtId="0" fontId="119" fillId="0" borderId="1" xfId="0" applyFont="1" applyFill="1" applyBorder="1" applyAlignment="1">
      <alignment horizontal="center" vertical="center" wrapText="1"/>
    </xf>
    <xf numFmtId="216" fontId="119" fillId="0" borderId="1" xfId="0" applyNumberFormat="1" applyFont="1" applyFill="1" applyBorder="1" applyAlignment="1">
      <alignment horizontal="center" vertical="center" wrapText="1"/>
    </xf>
    <xf numFmtId="3" fontId="119" fillId="0" borderId="22" xfId="0" applyNumberFormat="1" applyFont="1" applyFill="1" applyBorder="1" applyAlignment="1">
      <alignment horizontal="center" vertical="center" wrapText="1"/>
    </xf>
    <xf numFmtId="0" fontId="106" fillId="0" borderId="1" xfId="0" applyFont="1" applyFill="1" applyBorder="1" applyAlignment="1">
      <alignment horizontal="center" vertical="center"/>
    </xf>
    <xf numFmtId="49" fontId="106" fillId="0" borderId="1" xfId="0" applyNumberFormat="1" applyFont="1" applyFill="1" applyBorder="1" applyAlignment="1" quotePrefix="1">
      <alignment vertical="center"/>
    </xf>
    <xf numFmtId="0" fontId="106" fillId="0" borderId="1" xfId="0" applyFont="1" applyFill="1" applyBorder="1" applyAlignment="1">
      <alignment vertical="center" wrapText="1"/>
    </xf>
    <xf numFmtId="9" fontId="106" fillId="0" borderId="1" xfId="0" applyNumberFormat="1" applyFont="1" applyFill="1" applyBorder="1" applyAlignment="1">
      <alignment vertical="center" wrapText="1"/>
    </xf>
    <xf numFmtId="14" fontId="106" fillId="0" borderId="1" xfId="0" applyNumberFormat="1" applyFont="1" applyFill="1" applyBorder="1" applyAlignment="1">
      <alignment vertical="center"/>
    </xf>
    <xf numFmtId="0" fontId="106" fillId="0" borderId="1" xfId="0" applyFont="1" applyFill="1" applyBorder="1" applyAlignment="1">
      <alignment vertical="center"/>
    </xf>
    <xf numFmtId="14" fontId="106" fillId="0" borderId="1" xfId="0" applyNumberFormat="1" applyFont="1" applyFill="1" applyBorder="1" applyAlignment="1" quotePrefix="1">
      <alignment vertical="center"/>
    </xf>
    <xf numFmtId="1" fontId="106" fillId="0" borderId="1" xfId="0" applyNumberFormat="1" applyFont="1" applyFill="1" applyBorder="1" applyAlignment="1">
      <alignment horizontal="center" vertical="center" wrapText="1"/>
    </xf>
    <xf numFmtId="182" fontId="106" fillId="0" borderId="1" xfId="161" applyNumberFormat="1" applyFont="1" applyFill="1" applyBorder="1" applyAlignment="1">
      <alignment horizontal="center" vertical="center" wrapText="1"/>
    </xf>
    <xf numFmtId="182" fontId="106" fillId="0" borderId="1" xfId="161" applyNumberFormat="1" applyFont="1" applyFill="1" applyBorder="1" applyAlignment="1">
      <alignment horizontal="center" vertical="center"/>
    </xf>
    <xf numFmtId="2" fontId="106" fillId="0" borderId="1" xfId="0" applyNumberFormat="1" applyFont="1" applyFill="1" applyBorder="1" applyAlignment="1">
      <alignment vertical="center"/>
    </xf>
    <xf numFmtId="49" fontId="106" fillId="0" borderId="1" xfId="0" applyNumberFormat="1" applyFont="1" applyFill="1" applyBorder="1" applyAlignment="1">
      <alignment vertical="center"/>
    </xf>
    <xf numFmtId="14" fontId="106" fillId="0" borderId="30" xfId="0" applyNumberFormat="1" applyFont="1" applyFill="1" applyBorder="1" applyAlignment="1">
      <alignment vertical="center"/>
    </xf>
    <xf numFmtId="0" fontId="106" fillId="0" borderId="30" xfId="0" applyFont="1" applyFill="1" applyBorder="1" applyAlignment="1">
      <alignment vertical="center" wrapText="1"/>
    </xf>
    <xf numFmtId="0" fontId="106" fillId="0" borderId="30" xfId="0" applyFont="1" applyFill="1" applyBorder="1" applyAlignment="1">
      <alignment vertical="center"/>
    </xf>
    <xf numFmtId="9" fontId="106" fillId="0" borderId="30" xfId="0" applyNumberFormat="1" applyFont="1" applyFill="1" applyBorder="1" applyAlignment="1">
      <alignment vertical="center" wrapText="1"/>
    </xf>
    <xf numFmtId="0" fontId="118" fillId="0" borderId="1" xfId="0" applyFont="1" applyFill="1" applyBorder="1" applyAlignment="1">
      <alignment horizontal="center" vertical="center"/>
    </xf>
    <xf numFmtId="216" fontId="118" fillId="0" borderId="1" xfId="0" applyNumberFormat="1" applyFont="1" applyFill="1" applyBorder="1" applyAlignment="1">
      <alignment horizontal="center" vertical="center"/>
    </xf>
    <xf numFmtId="9" fontId="118" fillId="0" borderId="1" xfId="0" applyNumberFormat="1" applyFont="1" applyFill="1" applyBorder="1" applyAlignment="1">
      <alignment horizontal="center" vertical="center"/>
    </xf>
    <xf numFmtId="1" fontId="118" fillId="0" borderId="1" xfId="0" applyNumberFormat="1" applyFont="1" applyFill="1" applyBorder="1" applyAlignment="1">
      <alignment horizontal="center" vertical="center"/>
    </xf>
    <xf numFmtId="14" fontId="118" fillId="0" borderId="1" xfId="0" applyNumberFormat="1" applyFont="1" applyFill="1" applyBorder="1" applyAlignment="1" quotePrefix="1">
      <alignment horizontal="center" vertical="center" wrapText="1"/>
    </xf>
    <xf numFmtId="182" fontId="118" fillId="0" borderId="1" xfId="0" applyNumberFormat="1" applyFont="1" applyFill="1" applyBorder="1" applyAlignment="1" quotePrefix="1">
      <alignment horizontal="center" vertical="center" wrapText="1"/>
    </xf>
    <xf numFmtId="3" fontId="118" fillId="0" borderId="1" xfId="0" applyNumberFormat="1" applyFont="1" applyFill="1" applyBorder="1" applyAlignment="1">
      <alignment horizontal="center" vertical="center" wrapText="1"/>
    </xf>
    <xf numFmtId="3" fontId="119" fillId="0" borderId="1" xfId="0" applyNumberFormat="1" applyFont="1" applyFill="1" applyBorder="1" applyAlignment="1">
      <alignment horizontal="center" vertical="center" wrapText="1"/>
    </xf>
    <xf numFmtId="0" fontId="117" fillId="0" borderId="0" xfId="0" applyFont="1" applyFill="1" applyAlignment="1">
      <alignment horizontal="center"/>
    </xf>
    <xf numFmtId="0" fontId="117" fillId="0" borderId="0" xfId="0" applyFont="1" applyFill="1" applyAlignment="1">
      <alignment horizontal="left"/>
    </xf>
    <xf numFmtId="216" fontId="117" fillId="0" borderId="0" xfId="0" applyNumberFormat="1" applyFont="1" applyFill="1" applyAlignment="1">
      <alignment horizontal="center"/>
    </xf>
    <xf numFmtId="0" fontId="117" fillId="0" borderId="0" xfId="0" applyFont="1" applyFill="1" applyAlignment="1">
      <alignment horizontal="center" vertical="center"/>
    </xf>
    <xf numFmtId="3" fontId="117" fillId="0" borderId="0" xfId="0" applyNumberFormat="1" applyFont="1" applyFill="1" applyAlignment="1">
      <alignment horizontal="center"/>
    </xf>
    <xf numFmtId="0" fontId="82" fillId="0" borderId="1" xfId="0" applyNumberFormat="1" applyFont="1" applyFill="1" applyBorder="1" applyAlignment="1">
      <alignment horizontal="center" vertical="center" wrapText="1"/>
    </xf>
    <xf numFmtId="0" fontId="82" fillId="0" borderId="1" xfId="0" applyNumberFormat="1" applyFont="1" applyFill="1" applyBorder="1" applyAlignment="1">
      <alignment vertical="center" wrapText="1"/>
    </xf>
    <xf numFmtId="0" fontId="82" fillId="0" borderId="1" xfId="0" applyFont="1" applyBorder="1" applyAlignment="1">
      <alignment horizontal="center" vertical="center" wrapText="1"/>
    </xf>
    <xf numFmtId="49" fontId="83" fillId="0" borderId="1" xfId="424" applyNumberFormat="1" applyFont="1" applyBorder="1" applyAlignment="1">
      <alignment horizontal="center" vertical="center" wrapText="1"/>
      <protection/>
    </xf>
    <xf numFmtId="0" fontId="85" fillId="0" borderId="27" xfId="424" applyFont="1" applyBorder="1" applyAlignment="1">
      <alignment horizontal="center" vertical="center" wrapText="1"/>
      <protection/>
    </xf>
    <xf numFmtId="0" fontId="85" fillId="0" borderId="1" xfId="424" applyFont="1" applyBorder="1" applyAlignment="1">
      <alignment horizontal="center" vertical="center" wrapText="1"/>
      <protection/>
    </xf>
    <xf numFmtId="0" fontId="86" fillId="0" borderId="0" xfId="424" applyFont="1" applyBorder="1" applyAlignment="1" quotePrefix="1">
      <alignment vertical="center"/>
      <protection/>
    </xf>
    <xf numFmtId="9" fontId="85" fillId="0" borderId="26" xfId="424" applyNumberFormat="1" applyFont="1" applyBorder="1" applyAlignment="1">
      <alignment horizontal="center" vertical="center" wrapText="1"/>
      <protection/>
    </xf>
    <xf numFmtId="0" fontId="85" fillId="0" borderId="11" xfId="424" applyFont="1" applyBorder="1" applyAlignment="1">
      <alignment horizontal="left" vertical="center"/>
      <protection/>
    </xf>
    <xf numFmtId="182" fontId="167" fillId="56" borderId="20" xfId="198" applyNumberFormat="1" applyFont="1" applyFill="1" applyBorder="1" applyAlignment="1">
      <alignment horizontal="center" vertical="center"/>
    </xf>
    <xf numFmtId="0" fontId="167" fillId="56" borderId="20" xfId="418" applyFont="1" applyFill="1" applyBorder="1" applyAlignment="1">
      <alignment horizontal="left" vertical="center"/>
      <protection/>
    </xf>
    <xf numFmtId="182" fontId="167" fillId="56" borderId="20" xfId="198" applyNumberFormat="1" applyFont="1" applyFill="1" applyBorder="1" applyAlignment="1" quotePrefix="1">
      <alignment horizontal="center" vertical="center"/>
    </xf>
    <xf numFmtId="182" fontId="168" fillId="56" borderId="20" xfId="198" applyNumberFormat="1" applyFont="1" applyFill="1" applyBorder="1" applyAlignment="1">
      <alignment horizontal="center" vertical="center"/>
    </xf>
    <xf numFmtId="0" fontId="168" fillId="56" borderId="20" xfId="418" applyFont="1" applyFill="1" applyBorder="1" applyAlignment="1">
      <alignment horizontal="left" vertical="center"/>
      <protection/>
    </xf>
    <xf numFmtId="0" fontId="167" fillId="56" borderId="0" xfId="418" applyFont="1" applyFill="1" applyAlignment="1">
      <alignment/>
      <protection/>
    </xf>
    <xf numFmtId="0" fontId="169" fillId="0" borderId="0" xfId="399" applyFont="1">
      <alignment/>
      <protection/>
    </xf>
    <xf numFmtId="0" fontId="170" fillId="56" borderId="0" xfId="399" applyFont="1" applyFill="1" applyAlignment="1">
      <alignment horizontal="center"/>
      <protection/>
    </xf>
    <xf numFmtId="0" fontId="170" fillId="56" borderId="0" xfId="399" applyFont="1" applyFill="1" applyAlignment="1">
      <alignment horizontal="left"/>
      <protection/>
    </xf>
    <xf numFmtId="0" fontId="82" fillId="0" borderId="0" xfId="420" applyFont="1">
      <alignment/>
      <protection/>
    </xf>
    <xf numFmtId="0" fontId="171" fillId="56" borderId="0" xfId="399" applyFont="1" applyFill="1" applyAlignment="1">
      <alignment horizontal="center" vertical="center" wrapText="1"/>
      <protection/>
    </xf>
    <xf numFmtId="0" fontId="172" fillId="56" borderId="24" xfId="399" applyFont="1" applyFill="1" applyBorder="1" applyAlignment="1">
      <alignment horizontal="center"/>
      <protection/>
    </xf>
    <xf numFmtId="0" fontId="169" fillId="56" borderId="0" xfId="399" applyFont="1" applyFill="1">
      <alignment/>
      <protection/>
    </xf>
    <xf numFmtId="0" fontId="169" fillId="56" borderId="1" xfId="399" applyFont="1" applyFill="1" applyBorder="1" applyAlignment="1">
      <alignment horizontal="center" vertical="center"/>
      <protection/>
    </xf>
    <xf numFmtId="0" fontId="169" fillId="56" borderId="1" xfId="399" applyFont="1" applyFill="1" applyBorder="1" applyAlignment="1">
      <alignment horizontal="center" vertical="center" wrapText="1"/>
      <protection/>
    </xf>
    <xf numFmtId="0" fontId="169" fillId="56" borderId="1" xfId="399" applyFont="1" applyFill="1" applyBorder="1">
      <alignment/>
      <protection/>
    </xf>
    <xf numFmtId="0" fontId="169" fillId="56" borderId="1" xfId="399" applyFont="1" applyFill="1" applyBorder="1" applyAlignment="1">
      <alignment horizontal="center"/>
      <protection/>
    </xf>
    <xf numFmtId="0" fontId="170" fillId="56" borderId="1" xfId="399" applyFont="1" applyFill="1" applyBorder="1" applyAlignment="1">
      <alignment horizontal="center"/>
      <protection/>
    </xf>
    <xf numFmtId="0" fontId="84" fillId="56" borderId="1" xfId="399" applyFont="1" applyFill="1" applyBorder="1" applyAlignment="1">
      <alignment horizontal="center"/>
      <protection/>
    </xf>
    <xf numFmtId="0" fontId="84" fillId="56" borderId="1" xfId="399" applyFont="1" applyFill="1" applyBorder="1">
      <alignment/>
      <protection/>
    </xf>
    <xf numFmtId="0" fontId="170" fillId="56" borderId="0" xfId="399" applyFont="1" applyFill="1">
      <alignment/>
      <protection/>
    </xf>
    <xf numFmtId="0" fontId="173" fillId="56" borderId="1" xfId="399" applyFont="1" applyFill="1" applyBorder="1" applyAlignment="1">
      <alignment horizontal="center"/>
      <protection/>
    </xf>
    <xf numFmtId="0" fontId="85" fillId="56" borderId="1" xfId="399" applyFont="1" applyFill="1" applyBorder="1" applyAlignment="1">
      <alignment horizontal="left"/>
      <protection/>
    </xf>
    <xf numFmtId="0" fontId="173" fillId="56" borderId="1" xfId="399" applyFont="1" applyFill="1" applyBorder="1">
      <alignment/>
      <protection/>
    </xf>
    <xf numFmtId="0" fontId="174" fillId="56" borderId="1" xfId="399" applyFont="1" applyFill="1" applyBorder="1" applyAlignment="1">
      <alignment horizontal="center"/>
      <protection/>
    </xf>
    <xf numFmtId="0" fontId="83" fillId="56" borderId="1" xfId="399" applyFont="1" applyFill="1" applyBorder="1" applyAlignment="1">
      <alignment horizontal="center" wrapText="1"/>
      <protection/>
    </xf>
    <xf numFmtId="0" fontId="174" fillId="56" borderId="1" xfId="399" applyFont="1" applyFill="1" applyBorder="1">
      <alignment/>
      <protection/>
    </xf>
    <xf numFmtId="17" fontId="169" fillId="56" borderId="0" xfId="399" applyNumberFormat="1" applyFont="1" applyFill="1" applyAlignment="1">
      <alignment horizontal="right"/>
      <protection/>
    </xf>
    <xf numFmtId="0" fontId="85" fillId="56" borderId="1" xfId="399" applyFont="1" applyFill="1" applyBorder="1" applyAlignment="1">
      <alignment/>
      <protection/>
    </xf>
    <xf numFmtId="0" fontId="83" fillId="56" borderId="1" xfId="399" applyFont="1" applyFill="1" applyBorder="1" applyAlignment="1">
      <alignment wrapText="1"/>
      <protection/>
    </xf>
    <xf numFmtId="0" fontId="96" fillId="0" borderId="0" xfId="405" applyFont="1" applyFill="1" applyAlignment="1">
      <alignment horizontal="left" vertical="center"/>
      <protection/>
    </xf>
    <xf numFmtId="0" fontId="106" fillId="0" borderId="0" xfId="0" applyFont="1" applyFill="1" applyAlignment="1">
      <alignment/>
    </xf>
    <xf numFmtId="217" fontId="168" fillId="0" borderId="0" xfId="198" applyNumberFormat="1" applyFont="1" applyFill="1" applyAlignment="1">
      <alignment horizontal="right"/>
    </xf>
    <xf numFmtId="0" fontId="167" fillId="0" borderId="0" xfId="418" applyFont="1" applyFill="1" applyAlignment="1">
      <alignment horizontal="center" vertical="center"/>
      <protection/>
    </xf>
    <xf numFmtId="171" fontId="167" fillId="0" borderId="22" xfId="195" applyNumberFormat="1" applyFont="1" applyFill="1" applyBorder="1" applyAlignment="1">
      <alignment vertical="center" wrapText="1"/>
    </xf>
    <xf numFmtId="171" fontId="167" fillId="0" borderId="23" xfId="195" applyNumberFormat="1" applyFont="1" applyFill="1" applyBorder="1" applyAlignment="1">
      <alignment horizontal="center" vertical="center" wrapText="1"/>
    </xf>
    <xf numFmtId="182" fontId="168" fillId="0" borderId="23" xfId="198" applyNumberFormat="1" applyFont="1" applyFill="1" applyBorder="1" applyAlignment="1">
      <alignment horizontal="center" vertical="center"/>
    </xf>
    <xf numFmtId="0" fontId="168" fillId="0" borderId="23" xfId="418" applyFont="1" applyFill="1" applyBorder="1" applyAlignment="1">
      <alignment horizontal="center" vertical="center"/>
      <protection/>
    </xf>
    <xf numFmtId="0" fontId="168" fillId="0" borderId="23" xfId="418" applyFont="1" applyFill="1" applyBorder="1" applyAlignment="1">
      <alignment horizontal="center" vertical="center" wrapText="1"/>
      <protection/>
    </xf>
    <xf numFmtId="171" fontId="106" fillId="0" borderId="23" xfId="195" applyNumberFormat="1" applyFont="1" applyFill="1" applyBorder="1" applyAlignment="1">
      <alignment horizontal="center" vertical="center" wrapText="1"/>
    </xf>
    <xf numFmtId="171" fontId="168" fillId="0" borderId="23" xfId="195" applyNumberFormat="1" applyFont="1" applyFill="1" applyBorder="1" applyAlignment="1" quotePrefix="1">
      <alignment horizontal="center" vertical="center" wrapText="1"/>
    </xf>
    <xf numFmtId="217" fontId="168" fillId="0" borderId="23" xfId="198" applyNumberFormat="1" applyFont="1" applyFill="1" applyBorder="1" applyAlignment="1" quotePrefix="1">
      <alignment horizontal="center" vertical="center" wrapText="1"/>
    </xf>
    <xf numFmtId="0" fontId="168" fillId="0" borderId="0" xfId="418" applyFont="1" applyFill="1" applyAlignment="1">
      <alignment horizontal="center" vertical="center"/>
      <protection/>
    </xf>
    <xf numFmtId="0" fontId="175" fillId="0" borderId="0" xfId="0" applyFont="1" applyFill="1" applyAlignment="1">
      <alignment horizontal="center" vertical="center" wrapText="1"/>
    </xf>
    <xf numFmtId="0" fontId="106" fillId="0" borderId="0" xfId="0" applyFont="1" applyFill="1" applyAlignment="1">
      <alignment/>
    </xf>
    <xf numFmtId="182" fontId="167" fillId="0" borderId="11" xfId="198" applyNumberFormat="1" applyFont="1" applyFill="1" applyBorder="1" applyAlignment="1">
      <alignment horizontal="center" vertical="center"/>
    </xf>
    <xf numFmtId="0" fontId="167" fillId="0" borderId="11" xfId="418" applyFont="1" applyFill="1" applyBorder="1" applyAlignment="1">
      <alignment horizontal="center" vertical="center"/>
      <protection/>
    </xf>
    <xf numFmtId="171" fontId="167" fillId="0" borderId="0" xfId="198" applyFont="1" applyFill="1" applyAlignment="1">
      <alignment horizontal="center" vertical="center"/>
    </xf>
    <xf numFmtId="171" fontId="167" fillId="0" borderId="0" xfId="418" applyNumberFormat="1" applyFont="1" applyFill="1" applyAlignment="1">
      <alignment horizontal="center" vertical="center"/>
      <protection/>
    </xf>
    <xf numFmtId="182" fontId="167" fillId="0" borderId="20" xfId="198" applyNumberFormat="1" applyFont="1" applyFill="1" applyBorder="1" applyAlignment="1">
      <alignment horizontal="center" vertical="center"/>
    </xf>
    <xf numFmtId="0" fontId="167" fillId="0" borderId="20" xfId="418" applyFont="1" applyFill="1" applyBorder="1" applyAlignment="1">
      <alignment horizontal="left" vertical="center"/>
      <protection/>
    </xf>
    <xf numFmtId="182" fontId="167" fillId="0" borderId="20" xfId="198" applyNumberFormat="1" applyFont="1" applyFill="1" applyBorder="1" applyAlignment="1" quotePrefix="1">
      <alignment horizontal="center" vertical="center"/>
    </xf>
    <xf numFmtId="218" fontId="167" fillId="0" borderId="20" xfId="198" applyNumberFormat="1" applyFont="1" applyFill="1" applyBorder="1" applyAlignment="1">
      <alignment horizontal="center" vertical="center"/>
    </xf>
    <xf numFmtId="217" fontId="167" fillId="0" borderId="20" xfId="198" applyNumberFormat="1" applyFont="1" applyFill="1" applyBorder="1" applyAlignment="1">
      <alignment horizontal="center" vertical="center"/>
    </xf>
    <xf numFmtId="182" fontId="168" fillId="0" borderId="20" xfId="198" applyNumberFormat="1" applyFont="1" applyFill="1" applyBorder="1" applyAlignment="1">
      <alignment horizontal="center" vertical="center"/>
    </xf>
    <xf numFmtId="0" fontId="168" fillId="0" borderId="20" xfId="418" applyFont="1" applyFill="1" applyBorder="1" applyAlignment="1">
      <alignment horizontal="left" vertical="center"/>
      <protection/>
    </xf>
    <xf numFmtId="218" fontId="168" fillId="0" borderId="20" xfId="198" applyNumberFormat="1" applyFont="1" applyFill="1" applyBorder="1" applyAlignment="1">
      <alignment horizontal="center" vertical="center"/>
    </xf>
    <xf numFmtId="217" fontId="168" fillId="0" borderId="20" xfId="198" applyNumberFormat="1" applyFont="1" applyFill="1" applyBorder="1" applyAlignment="1">
      <alignment horizontal="center" vertical="center"/>
    </xf>
    <xf numFmtId="171" fontId="168" fillId="0" borderId="0" xfId="198" applyFont="1" applyFill="1" applyAlignment="1">
      <alignment horizontal="center" vertical="center"/>
    </xf>
    <xf numFmtId="171" fontId="168" fillId="0" borderId="0" xfId="418" applyNumberFormat="1" applyFont="1" applyFill="1" applyAlignment="1">
      <alignment horizontal="center" vertical="center"/>
      <protection/>
    </xf>
    <xf numFmtId="0" fontId="168" fillId="0" borderId="0" xfId="418" applyFont="1" applyFill="1" applyAlignment="1">
      <alignment horizontal="center" vertical="center"/>
      <protection/>
    </xf>
    <xf numFmtId="0" fontId="168" fillId="0" borderId="0" xfId="0" applyFont="1" applyFill="1" applyAlignment="1">
      <alignment/>
    </xf>
    <xf numFmtId="182" fontId="168" fillId="0" borderId="26" xfId="198" applyNumberFormat="1" applyFont="1" applyFill="1" applyBorder="1" applyAlignment="1">
      <alignment horizontal="center" vertical="center"/>
    </xf>
    <xf numFmtId="217" fontId="168" fillId="0" borderId="26" xfId="198" applyNumberFormat="1" applyFont="1" applyFill="1" applyBorder="1" applyAlignment="1">
      <alignment horizontal="center" vertical="center"/>
    </xf>
    <xf numFmtId="182" fontId="167" fillId="0" borderId="27" xfId="198" applyNumberFormat="1" applyFont="1" applyFill="1" applyBorder="1" applyAlignment="1">
      <alignment horizontal="center" vertical="center"/>
    </xf>
    <xf numFmtId="0" fontId="167" fillId="0" borderId="27" xfId="418" applyFont="1" applyFill="1" applyBorder="1" applyAlignment="1">
      <alignment horizontal="left" vertical="center"/>
      <protection/>
    </xf>
    <xf numFmtId="217" fontId="167" fillId="0" borderId="27" xfId="198" applyNumberFormat="1" applyFont="1" applyFill="1" applyBorder="1" applyAlignment="1">
      <alignment horizontal="center" vertical="center"/>
    </xf>
    <xf numFmtId="0" fontId="99" fillId="0" borderId="0" xfId="0" applyFont="1" applyFill="1" applyAlignment="1">
      <alignment horizontal="justify" vertical="center" wrapText="1"/>
    </xf>
    <xf numFmtId="0" fontId="93" fillId="0" borderId="0" xfId="0" applyFont="1" applyFill="1" applyAlignment="1">
      <alignment horizontal="justify" vertical="center" wrapText="1"/>
    </xf>
    <xf numFmtId="0" fontId="86" fillId="0" borderId="1" xfId="0" applyNumberFormat="1" applyFont="1" applyFill="1" applyBorder="1" applyAlignment="1">
      <alignment horizontal="center" vertical="center" wrapText="1"/>
    </xf>
    <xf numFmtId="0" fontId="82" fillId="0" borderId="1" xfId="0" applyNumberFormat="1" applyFont="1" applyFill="1" applyBorder="1" applyAlignment="1">
      <alignment horizontal="center" vertical="center" wrapText="1"/>
    </xf>
    <xf numFmtId="0" fontId="82" fillId="0" borderId="1"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0" borderId="23" xfId="0" applyFont="1" applyFill="1" applyBorder="1" applyAlignment="1">
      <alignment horizontal="center" vertical="center" wrapText="1"/>
    </xf>
    <xf numFmtId="0" fontId="82" fillId="0" borderId="22" xfId="0" applyNumberFormat="1" applyFont="1" applyFill="1" applyBorder="1" applyAlignment="1">
      <alignment horizontal="center" vertical="center" wrapText="1"/>
    </xf>
    <xf numFmtId="0" fontId="82" fillId="0" borderId="23" xfId="0" applyNumberFormat="1" applyFont="1" applyFill="1" applyBorder="1" applyAlignment="1">
      <alignment horizontal="center" vertical="center" wrapText="1"/>
    </xf>
    <xf numFmtId="0" fontId="92" fillId="0" borderId="0" xfId="0" applyNumberFormat="1" applyFont="1" applyFill="1" applyAlignment="1">
      <alignment horizontal="center" vertical="center" wrapText="1"/>
    </xf>
    <xf numFmtId="0" fontId="92" fillId="0" borderId="0" xfId="0" applyFont="1" applyFill="1" applyAlignment="1">
      <alignment horizontal="center" vertical="center" wrapText="1"/>
    </xf>
    <xf numFmtId="0" fontId="94" fillId="0" borderId="0" xfId="0" applyNumberFormat="1" applyFont="1" applyFill="1" applyAlignment="1">
      <alignment horizontal="center" vertical="center" wrapText="1"/>
    </xf>
    <xf numFmtId="0" fontId="94" fillId="0" borderId="0" xfId="0" applyFont="1" applyFill="1" applyAlignment="1" quotePrefix="1">
      <alignment horizontal="center" vertical="center" wrapText="1"/>
    </xf>
    <xf numFmtId="0" fontId="82" fillId="0" borderId="1" xfId="0" applyNumberFormat="1" applyFont="1" applyFill="1" applyBorder="1" applyAlignment="1">
      <alignment horizontal="center" vertical="center" wrapText="1" shrinkToFit="1"/>
    </xf>
    <xf numFmtId="0" fontId="82" fillId="0" borderId="1" xfId="0" applyFont="1" applyFill="1" applyBorder="1" applyAlignment="1">
      <alignment horizontal="center" vertical="center" wrapText="1" shrinkToFit="1"/>
    </xf>
    <xf numFmtId="0" fontId="82" fillId="0" borderId="19" xfId="0" applyNumberFormat="1" applyFont="1" applyFill="1" applyBorder="1" applyAlignment="1">
      <alignment horizontal="center" vertical="center" wrapText="1"/>
    </xf>
    <xf numFmtId="0" fontId="82" fillId="0" borderId="5" xfId="0" applyNumberFormat="1" applyFont="1" applyFill="1" applyBorder="1" applyAlignment="1">
      <alignment horizontal="center" vertical="center" wrapText="1"/>
    </xf>
    <xf numFmtId="0" fontId="82" fillId="0" borderId="22" xfId="0" applyFont="1" applyBorder="1" applyAlignment="1">
      <alignment horizontal="center" vertical="center" wrapText="1"/>
    </xf>
    <xf numFmtId="0" fontId="82" fillId="0" borderId="30" xfId="0" applyFont="1" applyBorder="1" applyAlignment="1">
      <alignment horizontal="center" vertical="center" wrapText="1"/>
    </xf>
    <xf numFmtId="0" fontId="82" fillId="0" borderId="30" xfId="0" applyFont="1" applyFill="1" applyBorder="1" applyAlignment="1">
      <alignment horizontal="center" vertical="center" wrapText="1"/>
    </xf>
    <xf numFmtId="0" fontId="82" fillId="0" borderId="30" xfId="0" applyNumberFormat="1" applyFont="1" applyFill="1" applyBorder="1" applyAlignment="1">
      <alignment horizontal="center" vertical="center" wrapText="1"/>
    </xf>
    <xf numFmtId="0" fontId="82" fillId="0" borderId="5" xfId="0" applyFont="1" applyFill="1" applyBorder="1" applyAlignment="1">
      <alignment horizontal="center" vertical="center" wrapText="1"/>
    </xf>
    <xf numFmtId="0" fontId="82" fillId="0" borderId="25" xfId="0" applyFont="1" applyFill="1" applyBorder="1" applyAlignment="1">
      <alignment horizontal="center" vertical="center" wrapText="1"/>
    </xf>
    <xf numFmtId="0" fontId="86" fillId="0" borderId="19" xfId="0" applyNumberFormat="1"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0" fontId="82" fillId="0" borderId="31" xfId="0" applyNumberFormat="1" applyFont="1" applyFill="1" applyBorder="1" applyAlignment="1">
      <alignment horizontal="center" vertical="center" wrapText="1"/>
    </xf>
    <xf numFmtId="0" fontId="82" fillId="0" borderId="32" xfId="0" applyNumberFormat="1" applyFont="1" applyFill="1" applyBorder="1" applyAlignment="1">
      <alignment horizontal="center" vertical="center" wrapText="1"/>
    </xf>
    <xf numFmtId="0" fontId="82" fillId="0" borderId="33" xfId="0" applyNumberFormat="1" applyFont="1" applyFill="1" applyBorder="1" applyAlignment="1">
      <alignment horizontal="center" vertical="center" wrapText="1" shrinkToFit="1"/>
    </xf>
    <xf numFmtId="0" fontId="82" fillId="0" borderId="33" xfId="0" applyFont="1" applyFill="1" applyBorder="1" applyAlignment="1">
      <alignment horizontal="center" vertical="center" wrapText="1" shrinkToFit="1"/>
    </xf>
    <xf numFmtId="0" fontId="82" fillId="0" borderId="34" xfId="0" applyFont="1" applyFill="1" applyBorder="1" applyAlignment="1">
      <alignment horizontal="center" vertical="center" wrapText="1" shrinkToFit="1"/>
    </xf>
    <xf numFmtId="0" fontId="92" fillId="0" borderId="0" xfId="401" applyNumberFormat="1" applyFont="1" applyAlignment="1">
      <alignment horizontal="center" vertical="center"/>
      <protection/>
    </xf>
    <xf numFmtId="0" fontId="94" fillId="0" borderId="0" xfId="401" applyNumberFormat="1" applyFont="1" applyAlignment="1">
      <alignment horizontal="center" vertical="center"/>
      <protection/>
    </xf>
    <xf numFmtId="0" fontId="96" fillId="0" borderId="22" xfId="401" applyNumberFormat="1" applyFont="1" applyBorder="1" applyAlignment="1">
      <alignment horizontal="center" vertical="center" wrapText="1"/>
      <protection/>
    </xf>
    <xf numFmtId="0" fontId="96" fillId="0" borderId="23" xfId="401" applyNumberFormat="1" applyFont="1" applyBorder="1" applyAlignment="1">
      <alignment horizontal="center" vertical="center" wrapText="1"/>
      <protection/>
    </xf>
    <xf numFmtId="0" fontId="96" fillId="0" borderId="30" xfId="401" applyNumberFormat="1" applyFont="1" applyBorder="1" applyAlignment="1">
      <alignment horizontal="center" vertical="center" wrapText="1"/>
      <protection/>
    </xf>
    <xf numFmtId="0" fontId="82" fillId="0" borderId="0" xfId="401" applyFont="1" applyAlignment="1">
      <alignment horizontal="justify" vertical="center" wrapText="1"/>
      <protection/>
    </xf>
    <xf numFmtId="0" fontId="104" fillId="0" borderId="0" xfId="401" applyNumberFormat="1" applyFont="1" applyFill="1" applyAlignment="1">
      <alignment horizontal="center" vertical="center" wrapText="1"/>
      <protection/>
    </xf>
    <xf numFmtId="0" fontId="105" fillId="0" borderId="0" xfId="401" applyFont="1" applyFill="1" applyAlignment="1">
      <alignment vertical="center" wrapText="1"/>
      <protection/>
    </xf>
    <xf numFmtId="0" fontId="94" fillId="0" borderId="0" xfId="401" applyFont="1" applyAlignment="1">
      <alignment horizontal="center" vertical="center"/>
      <protection/>
    </xf>
    <xf numFmtId="0" fontId="96" fillId="0" borderId="22" xfId="401" applyNumberFormat="1" applyFont="1" applyFill="1" applyBorder="1" applyAlignment="1">
      <alignment horizontal="center" vertical="center" wrapText="1"/>
      <protection/>
    </xf>
    <xf numFmtId="0" fontId="96" fillId="0" borderId="23" xfId="401" applyNumberFormat="1" applyFont="1" applyFill="1" applyBorder="1" applyAlignment="1">
      <alignment horizontal="center" vertical="center" wrapText="1"/>
      <protection/>
    </xf>
    <xf numFmtId="0" fontId="96" fillId="0" borderId="30" xfId="401" applyNumberFormat="1" applyFont="1" applyFill="1" applyBorder="1" applyAlignment="1">
      <alignment horizontal="center" vertical="center" wrapText="1"/>
      <protection/>
    </xf>
    <xf numFmtId="0" fontId="96" fillId="0" borderId="23" xfId="0" applyFont="1" applyBorder="1" applyAlignment="1">
      <alignment horizontal="center" vertical="center" wrapText="1"/>
    </xf>
    <xf numFmtId="0" fontId="96" fillId="0" borderId="30" xfId="0" applyFont="1" applyBorder="1" applyAlignment="1">
      <alignment horizontal="center" vertical="center" wrapText="1"/>
    </xf>
    <xf numFmtId="0" fontId="85" fillId="0" borderId="22" xfId="424" applyFont="1" applyBorder="1" applyAlignment="1">
      <alignment horizontal="center" vertical="center" wrapText="1"/>
      <protection/>
    </xf>
    <xf numFmtId="0" fontId="85" fillId="0" borderId="23" xfId="424" applyFont="1" applyBorder="1" applyAlignment="1">
      <alignment horizontal="center" vertical="center" wrapText="1"/>
      <protection/>
    </xf>
    <xf numFmtId="0" fontId="84" fillId="0" borderId="0" xfId="424" applyFont="1" applyAlignment="1">
      <alignment horizontal="center" vertical="center" wrapText="1"/>
      <protection/>
    </xf>
    <xf numFmtId="0" fontId="86" fillId="0" borderId="0" xfId="424" applyFont="1" applyAlignment="1">
      <alignment horizontal="center" vertical="center" wrapText="1"/>
      <protection/>
    </xf>
    <xf numFmtId="0" fontId="85" fillId="0" borderId="22" xfId="424" applyFont="1" applyBorder="1" applyAlignment="1">
      <alignment horizontal="center" vertical="center"/>
      <protection/>
    </xf>
    <xf numFmtId="0" fontId="85" fillId="0" borderId="23" xfId="424" applyFont="1" applyBorder="1" applyAlignment="1">
      <alignment horizontal="center" vertical="center"/>
      <protection/>
    </xf>
    <xf numFmtId="0" fontId="84" fillId="0" borderId="22" xfId="424" applyFont="1" applyBorder="1" applyAlignment="1">
      <alignment horizontal="center" vertical="center"/>
      <protection/>
    </xf>
    <xf numFmtId="0" fontId="84" fillId="0" borderId="23" xfId="424" applyFont="1" applyBorder="1" applyAlignment="1">
      <alignment horizontal="center" vertical="center"/>
      <protection/>
    </xf>
    <xf numFmtId="0" fontId="85" fillId="0" borderId="30" xfId="424" applyFont="1" applyBorder="1" applyAlignment="1">
      <alignment horizontal="center" vertical="center" wrapText="1"/>
      <protection/>
    </xf>
    <xf numFmtId="0" fontId="85" fillId="0" borderId="19" xfId="424" applyFont="1" applyBorder="1" applyAlignment="1">
      <alignment horizontal="center" vertical="center" wrapText="1"/>
      <protection/>
    </xf>
    <xf numFmtId="0" fontId="85" fillId="0" borderId="25" xfId="424" applyFont="1" applyBorder="1" applyAlignment="1">
      <alignment horizontal="center" vertical="center" wrapText="1"/>
      <protection/>
    </xf>
    <xf numFmtId="0" fontId="85" fillId="0" borderId="30" xfId="424" applyFont="1" applyBorder="1" applyAlignment="1">
      <alignment horizontal="center" vertical="center"/>
      <protection/>
    </xf>
    <xf numFmtId="0" fontId="85" fillId="0" borderId="1" xfId="424" applyFont="1" applyBorder="1" applyAlignment="1">
      <alignment horizontal="center" vertical="center" wrapText="1"/>
      <protection/>
    </xf>
    <xf numFmtId="0" fontId="85" fillId="0" borderId="5" xfId="424" applyFont="1" applyBorder="1" applyAlignment="1">
      <alignment horizontal="center" vertical="center" wrapText="1"/>
      <protection/>
    </xf>
    <xf numFmtId="0" fontId="88" fillId="0" borderId="0" xfId="0" applyFont="1" applyFill="1" applyAlignment="1">
      <alignment horizontal="center" vertical="center"/>
    </xf>
    <xf numFmtId="0" fontId="82" fillId="0" borderId="1" xfId="0" applyNumberFormat="1" applyFont="1" applyFill="1" applyBorder="1" applyAlignment="1">
      <alignment horizontal="center" vertical="center"/>
    </xf>
    <xf numFmtId="0" fontId="82" fillId="0" borderId="1" xfId="0" applyFont="1" applyFill="1" applyBorder="1" applyAlignment="1">
      <alignment horizontal="center" vertical="center"/>
    </xf>
    <xf numFmtId="0" fontId="90" fillId="0" borderId="1" xfId="0" applyNumberFormat="1" applyFont="1" applyFill="1" applyBorder="1" applyAlignment="1">
      <alignment horizontal="center" vertical="center" wrapText="1"/>
    </xf>
    <xf numFmtId="0" fontId="90" fillId="0" borderId="1" xfId="0" applyFont="1" applyFill="1" applyBorder="1" applyAlignment="1">
      <alignment horizontal="center" vertical="center" wrapText="1"/>
    </xf>
    <xf numFmtId="0" fontId="90" fillId="0" borderId="19" xfId="0" applyFont="1" applyFill="1" applyBorder="1" applyAlignment="1">
      <alignment horizontal="center" vertical="center"/>
    </xf>
    <xf numFmtId="0" fontId="90" fillId="0" borderId="5" xfId="0" applyFont="1" applyFill="1" applyBorder="1" applyAlignment="1">
      <alignment horizontal="center" vertical="center"/>
    </xf>
    <xf numFmtId="0" fontId="90" fillId="0" borderId="25" xfId="0" applyFont="1" applyFill="1" applyBorder="1" applyAlignment="1">
      <alignment horizontal="center" vertical="center"/>
    </xf>
    <xf numFmtId="0" fontId="90" fillId="0" borderId="22" xfId="0" applyNumberFormat="1" applyFont="1" applyFill="1" applyBorder="1" applyAlignment="1">
      <alignment horizontal="center" vertical="center" wrapText="1"/>
    </xf>
    <xf numFmtId="0" fontId="90" fillId="0" borderId="23" xfId="0" applyNumberFormat="1" applyFont="1" applyFill="1" applyBorder="1" applyAlignment="1">
      <alignment horizontal="center" vertical="center" wrapText="1"/>
    </xf>
    <xf numFmtId="0" fontId="90" fillId="0" borderId="30" xfId="0" applyNumberFormat="1" applyFont="1" applyFill="1" applyBorder="1" applyAlignment="1">
      <alignment horizontal="center" vertical="center" wrapText="1"/>
    </xf>
    <xf numFmtId="0" fontId="89" fillId="0" borderId="0" xfId="0" applyNumberFormat="1" applyFont="1" applyFill="1" applyAlignment="1">
      <alignment horizontal="left" vertical="center" wrapText="1"/>
    </xf>
    <xf numFmtId="0" fontId="94" fillId="0" borderId="0" xfId="0" applyNumberFormat="1" applyFont="1" applyFill="1" applyAlignment="1">
      <alignment horizontal="center" vertical="center"/>
    </xf>
    <xf numFmtId="0" fontId="94" fillId="0" borderId="0" xfId="0" applyFont="1" applyFill="1" applyAlignment="1">
      <alignment horizontal="center" vertical="center"/>
    </xf>
    <xf numFmtId="0" fontId="90" fillId="0" borderId="22" xfId="0" applyFont="1" applyFill="1" applyBorder="1" applyAlignment="1">
      <alignment horizontal="center" vertical="center" wrapText="1"/>
    </xf>
    <xf numFmtId="0" fontId="90" fillId="0" borderId="23" xfId="0" applyFont="1" applyFill="1" applyBorder="1" applyAlignment="1">
      <alignment horizontal="center" vertical="center" wrapText="1"/>
    </xf>
    <xf numFmtId="0" fontId="90" fillId="0" borderId="30" xfId="0" applyFont="1" applyFill="1" applyBorder="1" applyAlignment="1">
      <alignment horizontal="center" vertical="center" wrapText="1"/>
    </xf>
    <xf numFmtId="0" fontId="90" fillId="0" borderId="31" xfId="0" applyFont="1" applyFill="1" applyBorder="1" applyAlignment="1">
      <alignment horizontal="center" vertical="center" wrapText="1"/>
    </xf>
    <xf numFmtId="0" fontId="90" fillId="0" borderId="35" xfId="0" applyFont="1" applyFill="1" applyBorder="1" applyAlignment="1">
      <alignment horizontal="center" vertical="center" wrapText="1"/>
    </xf>
    <xf numFmtId="0" fontId="90" fillId="0" borderId="32" xfId="0" applyFont="1" applyFill="1" applyBorder="1" applyAlignment="1">
      <alignment horizontal="center" vertical="center" wrapText="1"/>
    </xf>
    <xf numFmtId="0" fontId="94" fillId="0" borderId="24" xfId="0" applyNumberFormat="1" applyFont="1" applyFill="1" applyBorder="1" applyAlignment="1">
      <alignment horizontal="center" vertical="center"/>
    </xf>
    <xf numFmtId="0" fontId="90" fillId="0" borderId="0" xfId="426" applyFont="1" applyBorder="1" applyAlignment="1">
      <alignment horizontal="left" vertical="top" wrapText="1"/>
      <protection/>
    </xf>
    <xf numFmtId="0" fontId="84" fillId="0" borderId="0" xfId="426" applyNumberFormat="1" applyFont="1" applyAlignment="1">
      <alignment horizontal="center" wrapText="1"/>
      <protection/>
    </xf>
    <xf numFmtId="0" fontId="82" fillId="0" borderId="0" xfId="403" applyFont="1">
      <alignment/>
      <protection/>
    </xf>
    <xf numFmtId="0" fontId="86" fillId="0" borderId="0" xfId="426" applyNumberFormat="1" applyFont="1" applyAlignment="1">
      <alignment horizontal="center"/>
      <protection/>
    </xf>
    <xf numFmtId="0" fontId="110" fillId="0" borderId="22" xfId="426" applyNumberFormat="1" applyFont="1" applyBorder="1" applyAlignment="1">
      <alignment horizontal="center" vertical="center" wrapText="1"/>
      <protection/>
    </xf>
    <xf numFmtId="0" fontId="82" fillId="0" borderId="30" xfId="403" applyFont="1" applyBorder="1">
      <alignment/>
      <protection/>
    </xf>
    <xf numFmtId="0" fontId="112" fillId="0" borderId="36" xfId="426" applyFont="1" applyBorder="1" applyAlignment="1">
      <alignment horizontal="left" vertical="top" wrapText="1"/>
      <protection/>
    </xf>
    <xf numFmtId="0" fontId="82" fillId="0" borderId="36" xfId="403" applyFont="1" applyBorder="1">
      <alignment/>
      <protection/>
    </xf>
    <xf numFmtId="0" fontId="84" fillId="0" borderId="0" xfId="403" applyNumberFormat="1" applyFont="1" applyAlignment="1">
      <alignment horizontal="center" wrapText="1"/>
      <protection/>
    </xf>
    <xf numFmtId="0" fontId="86" fillId="0" borderId="0" xfId="403" applyNumberFormat="1" applyFont="1" applyAlignment="1">
      <alignment horizontal="center"/>
      <protection/>
    </xf>
    <xf numFmtId="0" fontId="96" fillId="0" borderId="22" xfId="403" applyNumberFormat="1" applyFont="1" applyBorder="1" applyAlignment="1">
      <alignment horizontal="center" vertical="center" wrapText="1"/>
      <protection/>
    </xf>
    <xf numFmtId="0" fontId="96" fillId="0" borderId="23" xfId="403" applyFont="1" applyBorder="1" applyAlignment="1">
      <alignment horizontal="center" vertical="center" wrapText="1"/>
      <protection/>
    </xf>
    <xf numFmtId="0" fontId="96" fillId="0" borderId="30" xfId="403" applyFont="1" applyBorder="1" applyAlignment="1">
      <alignment horizontal="center" vertical="center" wrapText="1"/>
      <protection/>
    </xf>
    <xf numFmtId="0" fontId="96" fillId="0" borderId="1" xfId="403" applyNumberFormat="1" applyFont="1" applyBorder="1" applyAlignment="1">
      <alignment horizontal="center" vertical="center" wrapText="1"/>
      <protection/>
    </xf>
    <xf numFmtId="0" fontId="96" fillId="0" borderId="23" xfId="403" applyNumberFormat="1" applyFont="1" applyBorder="1" applyAlignment="1">
      <alignment horizontal="center" vertical="center" wrapText="1"/>
      <protection/>
    </xf>
    <xf numFmtId="0" fontId="96" fillId="0" borderId="30" xfId="403" applyNumberFormat="1" applyFont="1" applyBorder="1" applyAlignment="1">
      <alignment horizontal="center" vertical="center" wrapText="1"/>
      <protection/>
    </xf>
    <xf numFmtId="0" fontId="96" fillId="0" borderId="19" xfId="403" applyNumberFormat="1" applyFont="1" applyBorder="1" applyAlignment="1">
      <alignment horizontal="center" vertical="center" wrapText="1"/>
      <protection/>
    </xf>
    <xf numFmtId="0" fontId="96" fillId="0" borderId="5" xfId="403" applyNumberFormat="1" applyFont="1" applyBorder="1" applyAlignment="1">
      <alignment horizontal="center" vertical="center" wrapText="1"/>
      <protection/>
    </xf>
    <xf numFmtId="0" fontId="96" fillId="0" borderId="25" xfId="403" applyNumberFormat="1" applyFont="1" applyBorder="1" applyAlignment="1">
      <alignment horizontal="center" vertical="center" wrapText="1"/>
      <protection/>
    </xf>
    <xf numFmtId="0" fontId="118" fillId="0" borderId="19" xfId="0" applyFont="1" applyFill="1" applyBorder="1" applyAlignment="1">
      <alignment horizontal="center" vertical="center" wrapText="1"/>
    </xf>
    <xf numFmtId="0" fontId="118" fillId="0" borderId="5" xfId="0" applyFont="1" applyFill="1" applyBorder="1" applyAlignment="1">
      <alignment horizontal="center" vertical="center" wrapText="1"/>
    </xf>
    <xf numFmtId="0" fontId="118" fillId="0" borderId="25"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30" xfId="0" applyFont="1" applyFill="1" applyBorder="1" applyAlignment="1">
      <alignment horizontal="center" vertical="center" wrapText="1"/>
    </xf>
    <xf numFmtId="3" fontId="106" fillId="0" borderId="22" xfId="0" applyNumberFormat="1" applyFont="1" applyFill="1" applyBorder="1" applyAlignment="1">
      <alignment horizontal="center" vertical="center"/>
    </xf>
    <xf numFmtId="3" fontId="106" fillId="0" borderId="23" xfId="0" applyNumberFormat="1" applyFont="1" applyFill="1" applyBorder="1" applyAlignment="1">
      <alignment horizontal="center" vertical="center"/>
    </xf>
    <xf numFmtId="3" fontId="106" fillId="0" borderId="30" xfId="0" applyNumberFormat="1" applyFont="1" applyFill="1" applyBorder="1" applyAlignment="1">
      <alignment horizontal="center" vertical="center"/>
    </xf>
    <xf numFmtId="0" fontId="114" fillId="0" borderId="0" xfId="0" applyNumberFormat="1" applyFont="1" applyFill="1" applyAlignment="1">
      <alignment horizontal="center" vertical="center" wrapText="1"/>
    </xf>
    <xf numFmtId="3" fontId="117" fillId="0" borderId="24" xfId="0" applyNumberFormat="1" applyFont="1" applyFill="1" applyBorder="1" applyAlignment="1">
      <alignment horizontal="center" vertical="center" wrapText="1"/>
    </xf>
    <xf numFmtId="0" fontId="94" fillId="0" borderId="0" xfId="406" applyNumberFormat="1" applyFont="1" applyFill="1" applyAlignment="1">
      <alignment horizontal="center" vertical="center"/>
      <protection/>
    </xf>
    <xf numFmtId="49" fontId="106" fillId="0" borderId="22" xfId="0" applyNumberFormat="1" applyFont="1" applyFill="1" applyBorder="1" applyAlignment="1" quotePrefix="1">
      <alignment horizontal="center" vertical="center" wrapText="1"/>
    </xf>
    <xf numFmtId="49" fontId="106" fillId="0" borderId="23" xfId="0" applyNumberFormat="1" applyFont="1" applyFill="1" applyBorder="1" applyAlignment="1" quotePrefix="1">
      <alignment horizontal="center" vertical="center" wrapText="1"/>
    </xf>
    <xf numFmtId="49" fontId="106" fillId="0" borderId="30" xfId="0" applyNumberFormat="1" applyFont="1" applyFill="1" applyBorder="1" applyAlignment="1" quotePrefix="1">
      <alignment horizontal="center" vertical="center" wrapText="1"/>
    </xf>
    <xf numFmtId="49" fontId="106" fillId="0" borderId="22" xfId="0" applyNumberFormat="1" applyFont="1" applyFill="1" applyBorder="1" applyAlignment="1">
      <alignment horizontal="center" vertical="center" wrapText="1"/>
    </xf>
    <xf numFmtId="49" fontId="106" fillId="0" borderId="23" xfId="0" applyNumberFormat="1" applyFont="1" applyFill="1" applyBorder="1" applyAlignment="1">
      <alignment horizontal="center" vertical="center" wrapText="1"/>
    </xf>
    <xf numFmtId="49" fontId="106" fillId="0" borderId="30" xfId="0" applyNumberFormat="1" applyFont="1" applyFill="1" applyBorder="1" applyAlignment="1">
      <alignment horizontal="center" vertical="center" wrapText="1"/>
    </xf>
    <xf numFmtId="182" fontId="106" fillId="0" borderId="22" xfId="161" applyNumberFormat="1" applyFont="1" applyFill="1" applyBorder="1" applyAlignment="1">
      <alignment horizontal="center" vertical="center"/>
    </xf>
    <xf numFmtId="182" fontId="106" fillId="0" borderId="23" xfId="161" applyNumberFormat="1" applyFont="1" applyFill="1" applyBorder="1" applyAlignment="1">
      <alignment horizontal="center" vertical="center"/>
    </xf>
    <xf numFmtId="182" fontId="106" fillId="0" borderId="30" xfId="161" applyNumberFormat="1" applyFont="1" applyFill="1" applyBorder="1" applyAlignment="1">
      <alignment horizontal="center" vertical="center"/>
    </xf>
    <xf numFmtId="0" fontId="106" fillId="0" borderId="22" xfId="0" applyFont="1" applyFill="1" applyBorder="1" applyAlignment="1">
      <alignment horizontal="center" vertical="center" wrapText="1"/>
    </xf>
    <xf numFmtId="0" fontId="106" fillId="0" borderId="23" xfId="0" applyFont="1" applyFill="1" applyBorder="1" applyAlignment="1">
      <alignment horizontal="center" vertical="center" wrapText="1"/>
    </xf>
    <xf numFmtId="0" fontId="106" fillId="0" borderId="30" xfId="0" applyFont="1" applyFill="1" applyBorder="1" applyAlignment="1">
      <alignment horizontal="center" vertical="center" wrapText="1"/>
    </xf>
    <xf numFmtId="0" fontId="106" fillId="0" borderId="22" xfId="0" applyFont="1" applyFill="1" applyBorder="1" applyAlignment="1">
      <alignment horizontal="center" vertical="center"/>
    </xf>
    <xf numFmtId="0" fontId="106" fillId="0" borderId="23" xfId="0" applyFont="1" applyFill="1" applyBorder="1" applyAlignment="1">
      <alignment horizontal="center" vertical="center"/>
    </xf>
    <xf numFmtId="0" fontId="106" fillId="0" borderId="30" xfId="0" applyFont="1" applyFill="1" applyBorder="1" applyAlignment="1">
      <alignment horizontal="center" vertical="center"/>
    </xf>
    <xf numFmtId="3" fontId="106" fillId="0" borderId="22" xfId="0" applyNumberFormat="1" applyFont="1" applyFill="1" applyBorder="1" applyAlignment="1">
      <alignment horizontal="center" vertical="center" wrapText="1"/>
    </xf>
    <xf numFmtId="3" fontId="106" fillId="0" borderId="23" xfId="0" applyNumberFormat="1" applyFont="1" applyFill="1" applyBorder="1" applyAlignment="1">
      <alignment horizontal="center" vertical="center" wrapText="1"/>
    </xf>
    <xf numFmtId="3" fontId="106" fillId="0" borderId="30" xfId="0" applyNumberFormat="1" applyFont="1" applyFill="1" applyBorder="1" applyAlignment="1">
      <alignment horizontal="center" vertical="center" wrapText="1"/>
    </xf>
    <xf numFmtId="0" fontId="118" fillId="0" borderId="1" xfId="0" applyFont="1" applyFill="1" applyBorder="1" applyAlignment="1">
      <alignment horizontal="center" vertical="center" wrapText="1"/>
    </xf>
    <xf numFmtId="3" fontId="118" fillId="0" borderId="19" xfId="0" applyNumberFormat="1" applyFont="1" applyFill="1" applyBorder="1" applyAlignment="1">
      <alignment horizontal="center" vertical="center" wrapText="1"/>
    </xf>
    <xf numFmtId="3" fontId="118" fillId="0" borderId="5" xfId="0" applyNumberFormat="1" applyFont="1" applyFill="1" applyBorder="1" applyAlignment="1">
      <alignment horizontal="center" vertical="center" wrapText="1"/>
    </xf>
    <xf numFmtId="3" fontId="118" fillId="0" borderId="25" xfId="0" applyNumberFormat="1" applyFont="1" applyFill="1" applyBorder="1" applyAlignment="1">
      <alignment horizontal="center" vertical="center" wrapText="1"/>
    </xf>
    <xf numFmtId="0" fontId="82" fillId="0" borderId="0" xfId="0" applyFont="1" applyFill="1" applyAlignment="1">
      <alignment horizontal="left"/>
    </xf>
    <xf numFmtId="0" fontId="167" fillId="0" borderId="0" xfId="418" applyFont="1" applyFill="1" applyAlignment="1">
      <alignment horizontal="center" wrapText="1"/>
      <protection/>
    </xf>
    <xf numFmtId="0" fontId="176" fillId="0" borderId="0" xfId="418" applyFont="1" applyFill="1" applyAlignment="1">
      <alignment horizontal="center" wrapText="1"/>
      <protection/>
    </xf>
    <xf numFmtId="182" fontId="167" fillId="0" borderId="22" xfId="198" applyNumberFormat="1" applyFont="1" applyFill="1" applyBorder="1" applyAlignment="1">
      <alignment horizontal="center" vertical="center"/>
    </xf>
    <xf numFmtId="182" fontId="167" fillId="0" borderId="23" xfId="198" applyNumberFormat="1" applyFont="1" applyFill="1" applyBorder="1" applyAlignment="1">
      <alignment horizontal="center" vertical="center"/>
    </xf>
    <xf numFmtId="0" fontId="167" fillId="0" borderId="22" xfId="418" applyFont="1" applyFill="1" applyBorder="1" applyAlignment="1">
      <alignment horizontal="center" vertical="center"/>
      <protection/>
    </xf>
    <xf numFmtId="0" fontId="167" fillId="0" borderId="23" xfId="418" applyFont="1" applyFill="1" applyBorder="1" applyAlignment="1">
      <alignment horizontal="center" vertical="center"/>
      <protection/>
    </xf>
    <xf numFmtId="182" fontId="167" fillId="0" borderId="22" xfId="198" applyNumberFormat="1" applyFont="1" applyFill="1" applyBorder="1" applyAlignment="1">
      <alignment horizontal="center" vertical="center" wrapText="1"/>
    </xf>
    <xf numFmtId="0" fontId="167" fillId="0" borderId="22" xfId="418" applyFont="1" applyFill="1" applyBorder="1" applyAlignment="1">
      <alignment horizontal="center" vertical="center" wrapText="1"/>
      <protection/>
    </xf>
    <xf numFmtId="0" fontId="167" fillId="0" borderId="23" xfId="418" applyFont="1" applyFill="1" applyBorder="1" applyAlignment="1">
      <alignment horizontal="center" vertical="center" wrapText="1"/>
      <protection/>
    </xf>
    <xf numFmtId="171" fontId="167" fillId="0" borderId="1" xfId="195" applyNumberFormat="1" applyFont="1" applyFill="1" applyBorder="1" applyAlignment="1">
      <alignment horizontal="center" vertical="center" wrapText="1"/>
    </xf>
    <xf numFmtId="217" fontId="167" fillId="0" borderId="22" xfId="198" applyNumberFormat="1" applyFont="1" applyFill="1" applyBorder="1" applyAlignment="1">
      <alignment horizontal="center" vertical="center" wrapText="1"/>
    </xf>
    <xf numFmtId="217" fontId="167" fillId="0" borderId="23" xfId="198" applyNumberFormat="1" applyFont="1" applyFill="1" applyBorder="1" applyAlignment="1">
      <alignment horizontal="center" vertical="center" wrapText="1"/>
    </xf>
    <xf numFmtId="0" fontId="175" fillId="0" borderId="0" xfId="0" applyFont="1" applyFill="1" applyAlignment="1">
      <alignment horizontal="center" vertical="center" wrapText="1"/>
    </xf>
    <xf numFmtId="171" fontId="96" fillId="0" borderId="22" xfId="195" applyNumberFormat="1" applyFont="1" applyFill="1" applyBorder="1" applyAlignment="1">
      <alignment horizontal="center" vertical="center" wrapText="1"/>
    </xf>
    <xf numFmtId="171" fontId="96" fillId="0" borderId="23" xfId="195" applyNumberFormat="1" applyFont="1" applyFill="1" applyBorder="1" applyAlignment="1">
      <alignment horizontal="center" vertical="center" wrapText="1"/>
    </xf>
    <xf numFmtId="171" fontId="167" fillId="0" borderId="19" xfId="195" applyNumberFormat="1" applyFont="1" applyFill="1" applyBorder="1" applyAlignment="1">
      <alignment horizontal="center" vertical="center" wrapText="1"/>
    </xf>
    <xf numFmtId="171" fontId="167" fillId="0" borderId="5" xfId="195" applyNumberFormat="1" applyFont="1" applyFill="1" applyBorder="1" applyAlignment="1">
      <alignment horizontal="center" vertical="center" wrapText="1"/>
    </xf>
    <xf numFmtId="171" fontId="167" fillId="0" borderId="25" xfId="195" applyNumberFormat="1" applyFont="1" applyFill="1" applyBorder="1" applyAlignment="1">
      <alignment horizontal="center" vertical="center" wrapText="1"/>
    </xf>
    <xf numFmtId="0" fontId="170" fillId="56" borderId="0" xfId="399" applyFont="1" applyFill="1" applyAlignment="1">
      <alignment horizontal="left"/>
      <protection/>
    </xf>
    <xf numFmtId="0" fontId="169" fillId="56" borderId="1" xfId="399" applyFont="1" applyFill="1" applyBorder="1" applyAlignment="1">
      <alignment horizontal="center" vertical="center" wrapText="1"/>
      <protection/>
    </xf>
    <xf numFmtId="0" fontId="82" fillId="0" borderId="0" xfId="0" applyFont="1" applyAlignment="1">
      <alignment horizontal="left"/>
    </xf>
    <xf numFmtId="0" fontId="169" fillId="56" borderId="22" xfId="399" applyFont="1" applyFill="1" applyBorder="1" applyAlignment="1">
      <alignment horizontal="center" vertical="center" wrapText="1"/>
      <protection/>
    </xf>
    <xf numFmtId="0" fontId="169" fillId="56" borderId="23" xfId="399" applyFont="1" applyFill="1" applyBorder="1" applyAlignment="1">
      <alignment horizontal="center" vertical="center" wrapText="1"/>
      <protection/>
    </xf>
    <xf numFmtId="0" fontId="169" fillId="56" borderId="30" xfId="399" applyFont="1" applyFill="1" applyBorder="1" applyAlignment="1">
      <alignment horizontal="center" vertical="center" wrapText="1"/>
      <protection/>
    </xf>
    <xf numFmtId="0" fontId="170" fillId="56" borderId="22" xfId="399" applyFont="1" applyFill="1" applyBorder="1" applyAlignment="1">
      <alignment horizontal="center" vertical="center" wrapText="1"/>
      <protection/>
    </xf>
    <xf numFmtId="0" fontId="170" fillId="56" borderId="23" xfId="399" applyFont="1" applyFill="1" applyBorder="1" applyAlignment="1">
      <alignment horizontal="center" vertical="center" wrapText="1"/>
      <protection/>
    </xf>
    <xf numFmtId="0" fontId="170" fillId="56" borderId="30" xfId="399" applyFont="1" applyFill="1" applyBorder="1" applyAlignment="1">
      <alignment horizontal="center" vertical="center" wrapText="1"/>
      <protection/>
    </xf>
    <xf numFmtId="0" fontId="171" fillId="56" borderId="0" xfId="399" applyFont="1" applyFill="1" applyAlignment="1">
      <alignment horizontal="center" vertical="center" wrapText="1"/>
      <protection/>
    </xf>
    <xf numFmtId="0" fontId="167" fillId="56" borderId="0" xfId="418" applyFont="1" applyFill="1" applyAlignment="1">
      <alignment horizontal="center" wrapText="1"/>
      <protection/>
    </xf>
    <xf numFmtId="0" fontId="169" fillId="56" borderId="1" xfId="399" applyFont="1" applyFill="1" applyBorder="1" applyAlignment="1">
      <alignment horizontal="center" vertical="center"/>
      <protection/>
    </xf>
    <xf numFmtId="0" fontId="170" fillId="56" borderId="1" xfId="399" applyFont="1" applyFill="1" applyBorder="1" applyAlignment="1">
      <alignment horizontal="center" vertical="center"/>
      <protection/>
    </xf>
    <xf numFmtId="0" fontId="82" fillId="0" borderId="1" xfId="401" applyNumberFormat="1" applyFont="1" applyBorder="1" applyAlignment="1">
      <alignment horizontal="center" vertical="center" wrapText="1"/>
      <protection/>
    </xf>
    <xf numFmtId="0" fontId="82" fillId="0" borderId="1" xfId="401" applyFont="1" applyBorder="1" applyAlignment="1">
      <alignment horizontal="center" vertical="center" wrapText="1"/>
      <protection/>
    </xf>
    <xf numFmtId="0" fontId="86" fillId="0" borderId="1" xfId="401" applyNumberFormat="1" applyFont="1" applyBorder="1" applyAlignment="1">
      <alignment horizontal="center" vertical="center" wrapText="1"/>
      <protection/>
    </xf>
    <xf numFmtId="0" fontId="86" fillId="0" borderId="1" xfId="401" applyFont="1" applyBorder="1" applyAlignment="1">
      <alignment horizontal="center" vertical="center" wrapText="1"/>
      <protection/>
    </xf>
    <xf numFmtId="0" fontId="82" fillId="0" borderId="1" xfId="401" applyNumberFormat="1" applyFont="1" applyBorder="1" applyAlignment="1">
      <alignment horizontal="center" vertical="center"/>
      <protection/>
    </xf>
    <xf numFmtId="0" fontId="82" fillId="0" borderId="22" xfId="401" applyNumberFormat="1" applyFont="1" applyBorder="1" applyAlignment="1">
      <alignment horizontal="center" vertical="center" wrapText="1"/>
      <protection/>
    </xf>
    <xf numFmtId="0" fontId="82" fillId="0" borderId="23" xfId="401" applyNumberFormat="1" applyFont="1" applyBorder="1" applyAlignment="1">
      <alignment horizontal="center" vertical="center" wrapText="1"/>
      <protection/>
    </xf>
    <xf numFmtId="0" fontId="82" fillId="0" borderId="30" xfId="401" applyNumberFormat="1" applyFont="1" applyBorder="1" applyAlignment="1">
      <alignment horizontal="center" vertical="center" wrapText="1"/>
      <protection/>
    </xf>
    <xf numFmtId="0" fontId="82" fillId="0" borderId="0" xfId="401" applyFont="1" applyAlignment="1">
      <alignment horizontal="center"/>
      <protection/>
    </xf>
    <xf numFmtId="0" fontId="82" fillId="0" borderId="0" xfId="401" applyFont="1" applyAlignment="1" quotePrefix="1">
      <alignment horizontal="left" vertical="top" wrapText="1"/>
      <protection/>
    </xf>
    <xf numFmtId="49" fontId="96" fillId="0" borderId="0" xfId="401" applyNumberFormat="1" applyFont="1" applyAlignment="1">
      <alignment horizontal="center" vertical="top" wrapText="1"/>
      <protection/>
    </xf>
    <xf numFmtId="0" fontId="108" fillId="0" borderId="0" xfId="401" applyNumberFormat="1" applyFont="1" applyAlignment="1">
      <alignment horizontal="center"/>
      <protection/>
    </xf>
    <xf numFmtId="0" fontId="108" fillId="0" borderId="0" xfId="401" applyFont="1" applyAlignment="1">
      <alignment horizontal="center"/>
      <protection/>
    </xf>
    <xf numFmtId="0" fontId="86" fillId="0" borderId="0" xfId="401" applyNumberFormat="1" applyFont="1" applyAlignment="1">
      <alignment horizontal="center"/>
      <protection/>
    </xf>
    <xf numFmtId="0" fontId="86" fillId="0" borderId="0" xfId="401" applyFont="1" applyAlignment="1">
      <alignment horizontal="center"/>
      <protection/>
    </xf>
    <xf numFmtId="0" fontId="92" fillId="0" borderId="0" xfId="0" applyFont="1" applyFill="1" applyAlignment="1">
      <alignment horizontal="center" vertical="center"/>
    </xf>
  </cellXfs>
  <cellStyles count="523">
    <cellStyle name="Normal" xfId="0"/>
    <cellStyle name="_x0001_" xfId="15"/>
    <cellStyle name="??" xfId="16"/>
    <cellStyle name="?? [0.00]_ Att. 1- Cover" xfId="17"/>
    <cellStyle name="?? [0]" xfId="18"/>
    <cellStyle name="?_x001D_??%U©÷u&amp;H©÷9_x0008_? s&#10;_x0007__x0001__x0001_" xfId="19"/>
    <cellStyle name="?_x001D_??%U©÷u&amp;H©÷9_x0008_? s&#10;_x0007__x0001__x0001_" xfId="20"/>
    <cellStyle name="???? [0.00]_PRODUCT DETAIL Q1" xfId="21"/>
    <cellStyle name="????_PRODUCT DETAIL Q1" xfId="22"/>
    <cellStyle name="???[0]_?? DI" xfId="23"/>
    <cellStyle name="???_?? DI" xfId="24"/>
    <cellStyle name="??[0]_BRE" xfId="25"/>
    <cellStyle name="??_ Att. 1- Cover" xfId="26"/>
    <cellStyle name="??A? [0]_ÿÿÿÿÿÿ_1_¢¬???¢â? " xfId="27"/>
    <cellStyle name="??A?_ÿÿÿÿÿÿ_1_¢¬???¢â? " xfId="28"/>
    <cellStyle name="?¡±¢¥?_?¨ù??¢´¢¥_¢¬???¢â? " xfId="29"/>
    <cellStyle name="?ðÇ%U?&amp;H?_x0008_?s&#10;_x0007__x0001__x0001_" xfId="30"/>
    <cellStyle name="_130307 So sanh thuc hien 2012 - du toan 2012 moi (pan khac)" xfId="31"/>
    <cellStyle name="_130313 Mau  bieu bao cao nguon luc cua dia phuong sua" xfId="32"/>
    <cellStyle name="_130818 Tong hop Danh gia thu 2013" xfId="33"/>
    <cellStyle name="_Bang Chi tieu (2)" xfId="34"/>
    <cellStyle name="_DG 2012-DT2013 - Theo sac thue -sua" xfId="35"/>
    <cellStyle name="_DG 2012-DT2013 - Theo sac thue -sua_120907 Thu tang them 4500" xfId="36"/>
    <cellStyle name="_KT (2)" xfId="37"/>
    <cellStyle name="_KT (2)_1" xfId="38"/>
    <cellStyle name="_KT (2)_2" xfId="39"/>
    <cellStyle name="_KT (2)_2 2" xfId="40"/>
    <cellStyle name="_KT (2)_2 2 2" xfId="41"/>
    <cellStyle name="_KT (2)_2 3" xfId="42"/>
    <cellStyle name="_KT (2)_2_TG-TH" xfId="43"/>
    <cellStyle name="_KT (2)_3" xfId="44"/>
    <cellStyle name="_KT (2)_3 2" xfId="45"/>
    <cellStyle name="_KT (2)_3 2 2" xfId="46"/>
    <cellStyle name="_KT (2)_3 3" xfId="47"/>
    <cellStyle name="_KT (2)_3_TG-TH" xfId="48"/>
    <cellStyle name="_KT (2)_4" xfId="49"/>
    <cellStyle name="_KT (2)_4_TG-TH" xfId="50"/>
    <cellStyle name="_KT (2)_4_TG-TH 2" xfId="51"/>
    <cellStyle name="_KT (2)_4_TG-TH 2 2" xfId="52"/>
    <cellStyle name="_KT (2)_4_TG-TH 3" xfId="53"/>
    <cellStyle name="_KT (2)_5" xfId="54"/>
    <cellStyle name="_KT (2)_TG-TH" xfId="55"/>
    <cellStyle name="_KT (2)_TG-TH 2" xfId="56"/>
    <cellStyle name="_KT (2)_TG-TH 2 2" xfId="57"/>
    <cellStyle name="_KT (2)_TG-TH 3" xfId="58"/>
    <cellStyle name="_KT_TG" xfId="59"/>
    <cellStyle name="_KT_TG 2" xfId="60"/>
    <cellStyle name="_KT_TG 2 2" xfId="61"/>
    <cellStyle name="_KT_TG 3" xfId="62"/>
    <cellStyle name="_KT_TG_1" xfId="63"/>
    <cellStyle name="_KT_TG_2" xfId="64"/>
    <cellStyle name="_KT_TG_3" xfId="65"/>
    <cellStyle name="_KT_TG_3 2" xfId="66"/>
    <cellStyle name="_KT_TG_3 2 2" xfId="67"/>
    <cellStyle name="_KT_TG_3 3" xfId="68"/>
    <cellStyle name="_KT_TG_4" xfId="69"/>
    <cellStyle name="_Phu luc kem BC gui VP Bo (18.2)" xfId="70"/>
    <cellStyle name="_TG-TH" xfId="71"/>
    <cellStyle name="_TG-TH 2" xfId="72"/>
    <cellStyle name="_TG-TH 2 2" xfId="73"/>
    <cellStyle name="_TG-TH 3" xfId="74"/>
    <cellStyle name="_TG-TH_1" xfId="75"/>
    <cellStyle name="_TG-TH_2" xfId="76"/>
    <cellStyle name="_TG-TH_3" xfId="77"/>
    <cellStyle name="_TG-TH_4" xfId="78"/>
    <cellStyle name="_TG-TH_4 2" xfId="79"/>
    <cellStyle name="_TG-TH_4 2 2" xfId="80"/>
    <cellStyle name="_TG-TH_4 3" xfId="81"/>
    <cellStyle name="~1" xfId="82"/>
    <cellStyle name="0" xfId="83"/>
    <cellStyle name="1" xfId="84"/>
    <cellStyle name="1_2-Ha GiangBB2011-V1" xfId="85"/>
    <cellStyle name="1_50-BB Vung tau 2011" xfId="86"/>
    <cellStyle name="1_52-Long An2011.BB-V1" xfId="87"/>
    <cellStyle name="¹éºÐÀ²_±âÅ¸" xfId="88"/>
    <cellStyle name="2" xfId="89"/>
    <cellStyle name="20" xfId="90"/>
    <cellStyle name="20% - Accent1" xfId="91"/>
    <cellStyle name="20% - Accent2" xfId="92"/>
    <cellStyle name="20% - Accent3" xfId="93"/>
    <cellStyle name="20% - Accent4" xfId="94"/>
    <cellStyle name="20% - Accent5" xfId="95"/>
    <cellStyle name="20% - Accent6" xfId="96"/>
    <cellStyle name="3" xfId="97"/>
    <cellStyle name="4" xfId="98"/>
    <cellStyle name="40% - Accent1" xfId="99"/>
    <cellStyle name="40% - Accent2" xfId="100"/>
    <cellStyle name="40% - Accent3" xfId="101"/>
    <cellStyle name="40% - Accent4" xfId="102"/>
    <cellStyle name="40% - Accent5" xfId="103"/>
    <cellStyle name="40% - Accent6" xfId="104"/>
    <cellStyle name="60% - Accent1" xfId="105"/>
    <cellStyle name="60% - Accent2" xfId="106"/>
    <cellStyle name="60% - Accent3" xfId="107"/>
    <cellStyle name="60% - Accent4" xfId="108"/>
    <cellStyle name="60% - Accent5" xfId="109"/>
    <cellStyle name="60% - Accent6" xfId="110"/>
    <cellStyle name="Accent1" xfId="111"/>
    <cellStyle name="Accent2" xfId="112"/>
    <cellStyle name="Accent3" xfId="113"/>
    <cellStyle name="Accent4" xfId="114"/>
    <cellStyle name="Accent5" xfId="115"/>
    <cellStyle name="Accent6" xfId="116"/>
    <cellStyle name="ÅëÈ­ [0]_¿ì¹°Åë" xfId="117"/>
    <cellStyle name="AeE­ [0]_INQUIRY ¿?¾÷AßAø " xfId="118"/>
    <cellStyle name="ÅëÈ­ [0]_laroux" xfId="119"/>
    <cellStyle name="ÅëÈ­_¿ì¹°Åë" xfId="120"/>
    <cellStyle name="AeE­_INQUIRY ¿?¾÷AßAø " xfId="121"/>
    <cellStyle name="ÅëÈ­_laroux" xfId="122"/>
    <cellStyle name="args.style" xfId="123"/>
    <cellStyle name="ÄÞ¸¶ [0]_¿ì¹°Åë" xfId="124"/>
    <cellStyle name="AÞ¸¶ [0]_INQUIRY ¿?¾÷AßAø " xfId="125"/>
    <cellStyle name="ÄÞ¸¶ [0]_laroux" xfId="126"/>
    <cellStyle name="ÄÞ¸¶_¿ì¹°Åë" xfId="127"/>
    <cellStyle name="AÞ¸¶_INQUIRY ¿?¾÷AßAø " xfId="128"/>
    <cellStyle name="ÄÞ¸¶_laroux" xfId="129"/>
    <cellStyle name="AutoFormat Options" xfId="130"/>
    <cellStyle name="Bad" xfId="131"/>
    <cellStyle name="Body" xfId="132"/>
    <cellStyle name="C?AØ_¿?¾÷CoE² " xfId="133"/>
    <cellStyle name="Ç¥ÁØ_#2(M17)_1" xfId="134"/>
    <cellStyle name="C￥AØ_¿μ¾÷CoE² " xfId="135"/>
    <cellStyle name="Ç¥ÁØ_±³°¢¼ö·®" xfId="136"/>
    <cellStyle name="C￥AØ_Sheet1_¿μ¾÷CoE² " xfId="137"/>
    <cellStyle name="Calc Currency (0)" xfId="138"/>
    <cellStyle name="Calc Currency (2)" xfId="139"/>
    <cellStyle name="Calc Percent (0)" xfId="140"/>
    <cellStyle name="Calc Percent (1)" xfId="141"/>
    <cellStyle name="Calc Percent (2)" xfId="142"/>
    <cellStyle name="Calc Units (0)" xfId="143"/>
    <cellStyle name="Calc Units (1)" xfId="144"/>
    <cellStyle name="Calc Units (2)" xfId="145"/>
    <cellStyle name="Calculation" xfId="146"/>
    <cellStyle name="category" xfId="147"/>
    <cellStyle name="Check Cell" xfId="148"/>
    <cellStyle name="Chi phÝ kh¸c_Book1" xfId="149"/>
    <cellStyle name="Comma" xfId="150"/>
    <cellStyle name="Comma  - Style1" xfId="151"/>
    <cellStyle name="Comma  - Style2" xfId="152"/>
    <cellStyle name="Comma  - Style3" xfId="153"/>
    <cellStyle name="Comma  - Style4" xfId="154"/>
    <cellStyle name="Comma  - Style5" xfId="155"/>
    <cellStyle name="Comma  - Style6" xfId="156"/>
    <cellStyle name="Comma  - Style7" xfId="157"/>
    <cellStyle name="Comma  - Style8" xfId="158"/>
    <cellStyle name="Comma [0]" xfId="159"/>
    <cellStyle name="Comma [00]" xfId="160"/>
    <cellStyle name="Comma 12" xfId="161"/>
    <cellStyle name="Comma 12 2" xfId="162"/>
    <cellStyle name="Comma 12 2 2" xfId="163"/>
    <cellStyle name="Comma 12 3" xfId="164"/>
    <cellStyle name="Comma 2" xfId="165"/>
    <cellStyle name="Comma 2 2" xfId="166"/>
    <cellStyle name="Comma 2 2 2" xfId="167"/>
    <cellStyle name="Comma 2 2 2 2" xfId="168"/>
    <cellStyle name="Comma 2 2 2 2 2" xfId="169"/>
    <cellStyle name="Comma 2 2 2 3" xfId="170"/>
    <cellStyle name="Comma 2 2 3" xfId="171"/>
    <cellStyle name="Comma 2 2 3 2" xfId="172"/>
    <cellStyle name="Comma 2 2 4" xfId="173"/>
    <cellStyle name="Comma 2 2 5" xfId="174"/>
    <cellStyle name="Comma 2 3" xfId="175"/>
    <cellStyle name="Comma 2 3 2" xfId="176"/>
    <cellStyle name="Comma 2 3 2 2" xfId="177"/>
    <cellStyle name="Comma 2 3 3" xfId="178"/>
    <cellStyle name="Comma 2 4" xfId="179"/>
    <cellStyle name="Comma 2 4 2" xfId="180"/>
    <cellStyle name="Comma 2 4 2 2" xfId="181"/>
    <cellStyle name="Comma 2 4 3" xfId="182"/>
    <cellStyle name="Comma 2 5" xfId="183"/>
    <cellStyle name="Comma 2 5 2" xfId="184"/>
    <cellStyle name="Comma 2 5 2 2" xfId="185"/>
    <cellStyle name="Comma 2 5 3" xfId="186"/>
    <cellStyle name="Comma 2 6" xfId="187"/>
    <cellStyle name="Comma 2 7" xfId="188"/>
    <cellStyle name="Comma 2 8" xfId="189"/>
    <cellStyle name="Comma 3" xfId="190"/>
    <cellStyle name="Comma 3 2" xfId="191"/>
    <cellStyle name="Comma 4" xfId="192"/>
    <cellStyle name="Comma 4 2" xfId="193"/>
    <cellStyle name="Comma 4 2 2" xfId="194"/>
    <cellStyle name="Comma 4 3" xfId="195"/>
    <cellStyle name="Comma 4 4" xfId="196"/>
    <cellStyle name="Comma 5" xfId="197"/>
    <cellStyle name="Comma 6" xfId="198"/>
    <cellStyle name="comma zerodec" xfId="199"/>
    <cellStyle name="Comma0" xfId="200"/>
    <cellStyle name="Copied" xfId="201"/>
    <cellStyle name="Currency" xfId="202"/>
    <cellStyle name="Currency [0]" xfId="203"/>
    <cellStyle name="Currency [00]" xfId="204"/>
    <cellStyle name="Currency0" xfId="205"/>
    <cellStyle name="Currency1" xfId="206"/>
    <cellStyle name="Date" xfId="207"/>
    <cellStyle name="Date Short" xfId="208"/>
    <cellStyle name="Dezimal [0]_NEGS" xfId="209"/>
    <cellStyle name="Dezimal_NEGS" xfId="210"/>
    <cellStyle name="Dollar (zero dec)" xfId="211"/>
    <cellStyle name="Dziesi?tny [0]_Invoices2001Slovakia" xfId="212"/>
    <cellStyle name="Dziesi?tny_Invoices2001Slovakia" xfId="213"/>
    <cellStyle name="Dziesietny [0]_Invoices2001Slovakia" xfId="214"/>
    <cellStyle name="Dziesiętny [0]_Invoices2001Slovakia" xfId="215"/>
    <cellStyle name="Dziesietny [0]_Invoices2001Slovakia 2" xfId="216"/>
    <cellStyle name="Dziesiętny [0]_Invoices2001Slovakia 2" xfId="217"/>
    <cellStyle name="Dziesietny [0]_Invoices2001Slovakia 2 2" xfId="218"/>
    <cellStyle name="Dziesiętny [0]_Invoices2001Slovakia 2 2" xfId="219"/>
    <cellStyle name="Dziesietny [0]_Invoices2001Slovakia 3" xfId="220"/>
    <cellStyle name="Dziesiętny [0]_Invoices2001Slovakia 3" xfId="221"/>
    <cellStyle name="Dziesietny [0]_Invoices2001Slovakia 3 2" xfId="222"/>
    <cellStyle name="Dziesiętny [0]_Invoices2001Slovakia 3 2" xfId="223"/>
    <cellStyle name="Dziesietny [0]_Invoices2001Slovakia 4" xfId="224"/>
    <cellStyle name="Dziesiętny [0]_Invoices2001Slovakia 4" xfId="225"/>
    <cellStyle name="Dziesietny [0]_Invoices2001Slovakia_Book1" xfId="226"/>
    <cellStyle name="Dziesiętny [0]_Invoices2001Slovakia_Book1" xfId="227"/>
    <cellStyle name="Dziesietny [0]_Invoices2001Slovakia_Book1 2" xfId="228"/>
    <cellStyle name="Dziesiętny [0]_Invoices2001Slovakia_Book1 2" xfId="229"/>
    <cellStyle name="Dziesietny [0]_Invoices2001Slovakia_Book1 2 2" xfId="230"/>
    <cellStyle name="Dziesiętny [0]_Invoices2001Slovakia_Book1 2 2" xfId="231"/>
    <cellStyle name="Dziesietny [0]_Invoices2001Slovakia_Book1 3" xfId="232"/>
    <cellStyle name="Dziesiętny [0]_Invoices2001Slovakia_Book1 3" xfId="233"/>
    <cellStyle name="Dziesietny [0]_Invoices2001Slovakia_Book1 3 2" xfId="234"/>
    <cellStyle name="Dziesiętny [0]_Invoices2001Slovakia_Book1 3 2" xfId="235"/>
    <cellStyle name="Dziesietny [0]_Invoices2001Slovakia_Book1 4" xfId="236"/>
    <cellStyle name="Dziesiętny [0]_Invoices2001Slovakia_Book1 4" xfId="237"/>
    <cellStyle name="Dziesietny [0]_Invoices2001Slovakia_Book1_Tong hop Cac tuyen(9-1-06)" xfId="238"/>
    <cellStyle name="Dziesiętny [0]_Invoices2001Slovakia_Book1_Tong hop Cac tuyen(9-1-06)" xfId="239"/>
    <cellStyle name="Dziesietny [0]_Invoices2001Slovakia_Book1_Tong hop Cac tuyen(9-1-06) 2" xfId="240"/>
    <cellStyle name="Dziesiętny [0]_Invoices2001Slovakia_Book1_Tong hop Cac tuyen(9-1-06) 2" xfId="241"/>
    <cellStyle name="Dziesietny [0]_Invoices2001Slovakia_Book1_Tong hop Cac tuyen(9-1-06) 2 2" xfId="242"/>
    <cellStyle name="Dziesiętny [0]_Invoices2001Slovakia_Book1_Tong hop Cac tuyen(9-1-06) 2 2" xfId="243"/>
    <cellStyle name="Dziesietny [0]_Invoices2001Slovakia_Book1_Tong hop Cac tuyen(9-1-06) 3" xfId="244"/>
    <cellStyle name="Dziesiętny [0]_Invoices2001Slovakia_Book1_Tong hop Cac tuyen(9-1-06) 3" xfId="245"/>
    <cellStyle name="Dziesietny [0]_Invoices2001Slovakia_Book1_Tong hop Cac tuyen(9-1-06) 3 2" xfId="246"/>
    <cellStyle name="Dziesiętny [0]_Invoices2001Slovakia_Book1_Tong hop Cac tuyen(9-1-06) 3 2" xfId="247"/>
    <cellStyle name="Dziesietny [0]_Invoices2001Slovakia_Book1_Tong hop Cac tuyen(9-1-06) 4" xfId="248"/>
    <cellStyle name="Dziesiętny [0]_Invoices2001Slovakia_Book1_Tong hop Cac tuyen(9-1-06) 4" xfId="249"/>
    <cellStyle name="Dziesietny [0]_Invoices2001Slovakia_KL K.C mat duong" xfId="250"/>
    <cellStyle name="Dziesiętny [0]_Invoices2001Slovakia_Nhalamviec VTC(25-1-05)" xfId="251"/>
    <cellStyle name="Dziesietny [0]_Invoices2001Slovakia_TDT KHANH HOA" xfId="252"/>
    <cellStyle name="Dziesiętny [0]_Invoices2001Slovakia_TDT KHANH HOA" xfId="253"/>
    <cellStyle name="Dziesietny [0]_Invoices2001Slovakia_TDT KHANH HOA 2" xfId="254"/>
    <cellStyle name="Dziesiętny [0]_Invoices2001Slovakia_TDT KHANH HOA 2" xfId="255"/>
    <cellStyle name="Dziesietny [0]_Invoices2001Slovakia_TDT KHANH HOA 2 2" xfId="256"/>
    <cellStyle name="Dziesiętny [0]_Invoices2001Slovakia_TDT KHANH HOA 2 2" xfId="257"/>
    <cellStyle name="Dziesietny [0]_Invoices2001Slovakia_TDT KHANH HOA 3" xfId="258"/>
    <cellStyle name="Dziesiętny [0]_Invoices2001Slovakia_TDT KHANH HOA 3" xfId="259"/>
    <cellStyle name="Dziesietny [0]_Invoices2001Slovakia_TDT KHANH HOA 3 2" xfId="260"/>
    <cellStyle name="Dziesiętny [0]_Invoices2001Slovakia_TDT KHANH HOA 3 2" xfId="261"/>
    <cellStyle name="Dziesietny [0]_Invoices2001Slovakia_TDT KHANH HOA 4" xfId="262"/>
    <cellStyle name="Dziesiętny [0]_Invoices2001Slovakia_TDT KHANH HOA 4" xfId="263"/>
    <cellStyle name="Dziesietny [0]_Invoices2001Slovakia_TDT KHANH HOA_Tong hop Cac tuyen(9-1-06)" xfId="264"/>
    <cellStyle name="Dziesiętny [0]_Invoices2001Slovakia_TDT KHANH HOA_Tong hop Cac tuyen(9-1-06)" xfId="265"/>
    <cellStyle name="Dziesietny [0]_Invoices2001Slovakia_TDT KHANH HOA_Tong hop Cac tuyen(9-1-06) 2" xfId="266"/>
    <cellStyle name="Dziesiętny [0]_Invoices2001Slovakia_TDT KHANH HOA_Tong hop Cac tuyen(9-1-06) 2" xfId="267"/>
    <cellStyle name="Dziesietny [0]_Invoices2001Slovakia_TDT KHANH HOA_Tong hop Cac tuyen(9-1-06) 2 2" xfId="268"/>
    <cellStyle name="Dziesiętny [0]_Invoices2001Slovakia_TDT KHANH HOA_Tong hop Cac tuyen(9-1-06) 2 2" xfId="269"/>
    <cellStyle name="Dziesietny [0]_Invoices2001Slovakia_TDT KHANH HOA_Tong hop Cac tuyen(9-1-06) 3" xfId="270"/>
    <cellStyle name="Dziesiętny [0]_Invoices2001Slovakia_TDT KHANH HOA_Tong hop Cac tuyen(9-1-06) 3" xfId="271"/>
    <cellStyle name="Dziesietny [0]_Invoices2001Slovakia_TDT KHANH HOA_Tong hop Cac tuyen(9-1-06) 3 2" xfId="272"/>
    <cellStyle name="Dziesiętny [0]_Invoices2001Slovakia_TDT KHANH HOA_Tong hop Cac tuyen(9-1-06) 3 2" xfId="273"/>
    <cellStyle name="Dziesietny [0]_Invoices2001Slovakia_TDT KHANH HOA_Tong hop Cac tuyen(9-1-06) 4" xfId="274"/>
    <cellStyle name="Dziesiętny [0]_Invoices2001Slovakia_TDT KHANH HOA_Tong hop Cac tuyen(9-1-06) 4" xfId="275"/>
    <cellStyle name="Dziesietny [0]_Invoices2001Slovakia_TDT quangngai" xfId="276"/>
    <cellStyle name="Dziesiętny [0]_Invoices2001Slovakia_TDT quangngai" xfId="277"/>
    <cellStyle name="Dziesietny [0]_Invoices2001Slovakia_Tong hop Cac tuyen(9-1-06)" xfId="278"/>
    <cellStyle name="Dziesietny_Invoices2001Slovakia" xfId="279"/>
    <cellStyle name="Dziesiętny_Invoices2001Slovakia" xfId="280"/>
    <cellStyle name="Dziesietny_Invoices2001Slovakia 2" xfId="281"/>
    <cellStyle name="Dziesiętny_Invoices2001Slovakia 2" xfId="282"/>
    <cellStyle name="Dziesietny_Invoices2001Slovakia 2 2" xfId="283"/>
    <cellStyle name="Dziesiętny_Invoices2001Slovakia 2 2" xfId="284"/>
    <cellStyle name="Dziesietny_Invoices2001Slovakia 3" xfId="285"/>
    <cellStyle name="Dziesiętny_Invoices2001Slovakia 3" xfId="286"/>
    <cellStyle name="Dziesietny_Invoices2001Slovakia 3 2" xfId="287"/>
    <cellStyle name="Dziesiętny_Invoices2001Slovakia 3 2" xfId="288"/>
    <cellStyle name="Dziesietny_Invoices2001Slovakia 4" xfId="289"/>
    <cellStyle name="Dziesiętny_Invoices2001Slovakia 4" xfId="290"/>
    <cellStyle name="Dziesietny_Invoices2001Slovakia_Book1" xfId="291"/>
    <cellStyle name="Dziesiętny_Invoices2001Slovakia_Book1" xfId="292"/>
    <cellStyle name="Dziesietny_Invoices2001Slovakia_Book1 2" xfId="293"/>
    <cellStyle name="Dziesiętny_Invoices2001Slovakia_Book1 2" xfId="294"/>
    <cellStyle name="Dziesietny_Invoices2001Slovakia_Book1 2 2" xfId="295"/>
    <cellStyle name="Dziesiętny_Invoices2001Slovakia_Book1 2 2" xfId="296"/>
    <cellStyle name="Dziesietny_Invoices2001Slovakia_Book1 3" xfId="297"/>
    <cellStyle name="Dziesiętny_Invoices2001Slovakia_Book1 3" xfId="298"/>
    <cellStyle name="Dziesietny_Invoices2001Slovakia_Book1 3 2" xfId="299"/>
    <cellStyle name="Dziesiętny_Invoices2001Slovakia_Book1 3 2" xfId="300"/>
    <cellStyle name="Dziesietny_Invoices2001Slovakia_Book1 4" xfId="301"/>
    <cellStyle name="Dziesiętny_Invoices2001Slovakia_Book1 4" xfId="302"/>
    <cellStyle name="Dziesietny_Invoices2001Slovakia_Book1_Tong hop Cac tuyen(9-1-06)" xfId="303"/>
    <cellStyle name="Dziesiętny_Invoices2001Slovakia_Book1_Tong hop Cac tuyen(9-1-06)" xfId="304"/>
    <cellStyle name="Dziesietny_Invoices2001Slovakia_Book1_Tong hop Cac tuyen(9-1-06) 2" xfId="305"/>
    <cellStyle name="Dziesiętny_Invoices2001Slovakia_Book1_Tong hop Cac tuyen(9-1-06) 2" xfId="306"/>
    <cellStyle name="Dziesietny_Invoices2001Slovakia_Book1_Tong hop Cac tuyen(9-1-06) 2 2" xfId="307"/>
    <cellStyle name="Dziesiętny_Invoices2001Slovakia_Book1_Tong hop Cac tuyen(9-1-06) 2 2" xfId="308"/>
    <cellStyle name="Dziesietny_Invoices2001Slovakia_Book1_Tong hop Cac tuyen(9-1-06) 3" xfId="309"/>
    <cellStyle name="Dziesiętny_Invoices2001Slovakia_Book1_Tong hop Cac tuyen(9-1-06) 3" xfId="310"/>
    <cellStyle name="Dziesietny_Invoices2001Slovakia_Book1_Tong hop Cac tuyen(9-1-06) 3 2" xfId="311"/>
    <cellStyle name="Dziesiętny_Invoices2001Slovakia_Book1_Tong hop Cac tuyen(9-1-06) 3 2" xfId="312"/>
    <cellStyle name="Dziesietny_Invoices2001Slovakia_Book1_Tong hop Cac tuyen(9-1-06) 4" xfId="313"/>
    <cellStyle name="Dziesiętny_Invoices2001Slovakia_Book1_Tong hop Cac tuyen(9-1-06) 4" xfId="314"/>
    <cellStyle name="Dziesietny_Invoices2001Slovakia_KL K.C mat duong" xfId="315"/>
    <cellStyle name="Dziesiętny_Invoices2001Slovakia_Nhalamviec VTC(25-1-05)" xfId="316"/>
    <cellStyle name="Dziesietny_Invoices2001Slovakia_TDT KHANH HOA" xfId="317"/>
    <cellStyle name="Dziesiętny_Invoices2001Slovakia_TDT KHANH HOA" xfId="318"/>
    <cellStyle name="Dziesietny_Invoices2001Slovakia_TDT KHANH HOA 2" xfId="319"/>
    <cellStyle name="Dziesiętny_Invoices2001Slovakia_TDT KHANH HOA 2" xfId="320"/>
    <cellStyle name="Dziesietny_Invoices2001Slovakia_TDT KHANH HOA 2 2" xfId="321"/>
    <cellStyle name="Dziesiętny_Invoices2001Slovakia_TDT KHANH HOA 2 2" xfId="322"/>
    <cellStyle name="Dziesietny_Invoices2001Slovakia_TDT KHANH HOA 3" xfId="323"/>
    <cellStyle name="Dziesiętny_Invoices2001Slovakia_TDT KHANH HOA 3" xfId="324"/>
    <cellStyle name="Dziesietny_Invoices2001Slovakia_TDT KHANH HOA 3 2" xfId="325"/>
    <cellStyle name="Dziesiętny_Invoices2001Slovakia_TDT KHANH HOA 3 2" xfId="326"/>
    <cellStyle name="Dziesietny_Invoices2001Slovakia_TDT KHANH HOA 4" xfId="327"/>
    <cellStyle name="Dziesiętny_Invoices2001Slovakia_TDT KHANH HOA 4" xfId="328"/>
    <cellStyle name="Dziesietny_Invoices2001Slovakia_TDT KHANH HOA_Tong hop Cac tuyen(9-1-06)" xfId="329"/>
    <cellStyle name="Dziesiętny_Invoices2001Slovakia_TDT KHANH HOA_Tong hop Cac tuyen(9-1-06)" xfId="330"/>
    <cellStyle name="Dziesietny_Invoices2001Slovakia_TDT KHANH HOA_Tong hop Cac tuyen(9-1-06) 2" xfId="331"/>
    <cellStyle name="Dziesiętny_Invoices2001Slovakia_TDT KHANH HOA_Tong hop Cac tuyen(9-1-06) 2" xfId="332"/>
    <cellStyle name="Dziesietny_Invoices2001Slovakia_TDT KHANH HOA_Tong hop Cac tuyen(9-1-06) 2 2" xfId="333"/>
    <cellStyle name="Dziesiętny_Invoices2001Slovakia_TDT KHANH HOA_Tong hop Cac tuyen(9-1-06) 2 2" xfId="334"/>
    <cellStyle name="Dziesietny_Invoices2001Slovakia_TDT KHANH HOA_Tong hop Cac tuyen(9-1-06) 3" xfId="335"/>
    <cellStyle name="Dziesiętny_Invoices2001Slovakia_TDT KHANH HOA_Tong hop Cac tuyen(9-1-06) 3" xfId="336"/>
    <cellStyle name="Dziesietny_Invoices2001Slovakia_TDT KHANH HOA_Tong hop Cac tuyen(9-1-06) 3 2" xfId="337"/>
    <cellStyle name="Dziesiętny_Invoices2001Slovakia_TDT KHANH HOA_Tong hop Cac tuyen(9-1-06) 3 2" xfId="338"/>
    <cellStyle name="Dziesietny_Invoices2001Slovakia_TDT KHANH HOA_Tong hop Cac tuyen(9-1-06) 4" xfId="339"/>
    <cellStyle name="Dziesiętny_Invoices2001Slovakia_TDT KHANH HOA_Tong hop Cac tuyen(9-1-06) 4" xfId="340"/>
    <cellStyle name="Dziesietny_Invoices2001Slovakia_TDT quangngai" xfId="341"/>
    <cellStyle name="Dziesiętny_Invoices2001Slovakia_TDT quangngai" xfId="342"/>
    <cellStyle name="Dziesietny_Invoices2001Slovakia_Tong hop Cac tuyen(9-1-06)" xfId="343"/>
    <cellStyle name="Enter Currency (0)" xfId="344"/>
    <cellStyle name="Enter Currency (2)" xfId="345"/>
    <cellStyle name="Enter Units (0)" xfId="346"/>
    <cellStyle name="Enter Units (1)" xfId="347"/>
    <cellStyle name="Enter Units (2)" xfId="348"/>
    <cellStyle name="Entered" xfId="349"/>
    <cellStyle name="Excel Built-in Normal" xfId="350"/>
    <cellStyle name="Explanatory Text" xfId="351"/>
    <cellStyle name="Fixed" xfId="352"/>
    <cellStyle name="Followed Hyperlink" xfId="353"/>
    <cellStyle name="Good" xfId="354"/>
    <cellStyle name="Grey" xfId="355"/>
    <cellStyle name="HAI" xfId="356"/>
    <cellStyle name="Head 1" xfId="357"/>
    <cellStyle name="HEADER" xfId="358"/>
    <cellStyle name="Header1" xfId="359"/>
    <cellStyle name="Header2" xfId="360"/>
    <cellStyle name="Heading 1" xfId="361"/>
    <cellStyle name="Heading 2" xfId="362"/>
    <cellStyle name="Heading 3" xfId="363"/>
    <cellStyle name="Heading 4" xfId="364"/>
    <cellStyle name="HEADING1" xfId="365"/>
    <cellStyle name="HEADING2" xfId="366"/>
    <cellStyle name="HEADINGS" xfId="367"/>
    <cellStyle name="HEADINGSTOP" xfId="368"/>
    <cellStyle name="headoption" xfId="369"/>
    <cellStyle name="Hoa-Scholl" xfId="370"/>
    <cellStyle name="Hyperlink" xfId="371"/>
    <cellStyle name="i·0" xfId="372"/>
    <cellStyle name="Input" xfId="373"/>
    <cellStyle name="Input [yellow]" xfId="374"/>
    <cellStyle name="khanh" xfId="375"/>
    <cellStyle name="Ledger 17 x 11 in" xfId="376"/>
    <cellStyle name="Link Currency (0)" xfId="377"/>
    <cellStyle name="Link Currency (2)" xfId="378"/>
    <cellStyle name="Link Units (0)" xfId="379"/>
    <cellStyle name="Link Units (1)" xfId="380"/>
    <cellStyle name="Link Units (2)" xfId="381"/>
    <cellStyle name="Linked Cell" xfId="382"/>
    <cellStyle name="Millares [0]_Well Timing" xfId="383"/>
    <cellStyle name="Millares_Well Timing" xfId="384"/>
    <cellStyle name="Milliers [0]_      " xfId="385"/>
    <cellStyle name="Milliers_      " xfId="386"/>
    <cellStyle name="Model" xfId="387"/>
    <cellStyle name="moi" xfId="388"/>
    <cellStyle name="Moneda [0]_Well Timing" xfId="389"/>
    <cellStyle name="Moneda_Well Timing" xfId="390"/>
    <cellStyle name="Monétaire [0]_      " xfId="391"/>
    <cellStyle name="Monétaire_      " xfId="392"/>
    <cellStyle name="n" xfId="393"/>
    <cellStyle name="Neutral" xfId="394"/>
    <cellStyle name="New Times Roman" xfId="395"/>
    <cellStyle name="no dec" xfId="396"/>
    <cellStyle name="Normal - Style1" xfId="397"/>
    <cellStyle name="Normal 10" xfId="398"/>
    <cellStyle name="Normal 11" xfId="399"/>
    <cellStyle name="Normal 19" xfId="400"/>
    <cellStyle name="Normal 2" xfId="401"/>
    <cellStyle name="Normal 2 2" xfId="402"/>
    <cellStyle name="Normal 2 2 2" xfId="403"/>
    <cellStyle name="Normal 2 2 2 2" xfId="404"/>
    <cellStyle name="Normal 2 2 2 3" xfId="405"/>
    <cellStyle name="Normal 2 3" xfId="406"/>
    <cellStyle name="Normal 2 3 2" xfId="407"/>
    <cellStyle name="Normal 2 4" xfId="408"/>
    <cellStyle name="Normal 2 5" xfId="409"/>
    <cellStyle name="Normal 2 6" xfId="410"/>
    <cellStyle name="Normal 2 7" xfId="411"/>
    <cellStyle name="Normal 3" xfId="412"/>
    <cellStyle name="Normal 3 2" xfId="413"/>
    <cellStyle name="Normal 4" xfId="414"/>
    <cellStyle name="Normal 4 2" xfId="415"/>
    <cellStyle name="Normal 5" xfId="416"/>
    <cellStyle name="Normal 5 2" xfId="417"/>
    <cellStyle name="Normal 5 3" xfId="418"/>
    <cellStyle name="Normal 6" xfId="419"/>
    <cellStyle name="Normal 7" xfId="420"/>
    <cellStyle name="Normal 8" xfId="421"/>
    <cellStyle name="Normal 9" xfId="422"/>
    <cellStyle name="Normal_080626 BPTDPC ND 61 nam 2004-2007,Lg ND 166 nam 2008 3" xfId="423"/>
    <cellStyle name="Normal_Bao cao KP Ko chuyen trach xa" xfId="424"/>
    <cellStyle name="Normal_bieu mau phu cap cong vu" xfId="425"/>
    <cellStyle name="Normal_Bieu so 2(DPsua)" xfId="426"/>
    <cellStyle name="Normal_Bieu so 2(DPsua) 2" xfId="427"/>
    <cellStyle name="Normal1" xfId="428"/>
    <cellStyle name="Normalny_Cennik obowiazuje od 06-08-2001 r (1)" xfId="429"/>
    <cellStyle name="Note" xfId="430"/>
    <cellStyle name="oft Excel]&#13;&#10;Comment=open=/f ‚ðw’è‚·‚é‚ÆAƒ†[ƒU[’è‹`ŠÖ”‚ðŠÖ”“\‚è•t‚¯‚Ìˆê——‚É“o˜^‚·‚é‚±‚Æ‚ª‚Å‚«‚Ü‚·B&#13;&#10;Maximized" xfId="431"/>
    <cellStyle name="oft Excel]&#13;&#10;Comment=open=/f ‚ðŽw’è‚·‚é‚ÆAƒ†[ƒU[’è‹`ŠÖ”‚ðŠÖ”“\‚è•t‚¯‚Ìˆê——‚É“o˜^‚·‚é‚±‚Æ‚ª‚Å‚«‚Ü‚·B&#13;&#10;Maximized" xfId="432"/>
    <cellStyle name="Output" xfId="433"/>
    <cellStyle name="per.style" xfId="434"/>
    <cellStyle name="Percent" xfId="435"/>
    <cellStyle name="Percent [0]" xfId="436"/>
    <cellStyle name="Percent [00]" xfId="437"/>
    <cellStyle name="Percent [2]" xfId="438"/>
    <cellStyle name="Percent 10" xfId="439"/>
    <cellStyle name="Percent 2" xfId="440"/>
    <cellStyle name="PERCENTAGE" xfId="441"/>
    <cellStyle name="PrePop Currency (0)" xfId="442"/>
    <cellStyle name="PrePop Currency (2)" xfId="443"/>
    <cellStyle name="PrePop Units (0)" xfId="444"/>
    <cellStyle name="PrePop Units (1)" xfId="445"/>
    <cellStyle name="PrePop Units (2)" xfId="446"/>
    <cellStyle name="pricing" xfId="447"/>
    <cellStyle name="PSChar" xfId="448"/>
    <cellStyle name="PSHeading" xfId="449"/>
    <cellStyle name="regstoresfromspecstores" xfId="450"/>
    <cellStyle name="RevList" xfId="451"/>
    <cellStyle name="S—_x0008_" xfId="452"/>
    <cellStyle name="SAPBEXaggData" xfId="453"/>
    <cellStyle name="SAPBEXaggDataEmph" xfId="454"/>
    <cellStyle name="SAPBEXaggItem" xfId="455"/>
    <cellStyle name="SAPBEXchaText" xfId="456"/>
    <cellStyle name="SAPBEXexcBad7" xfId="457"/>
    <cellStyle name="SAPBEXexcBad8" xfId="458"/>
    <cellStyle name="SAPBEXexcBad9" xfId="459"/>
    <cellStyle name="SAPBEXexcCritical4" xfId="460"/>
    <cellStyle name="SAPBEXexcCritical5" xfId="461"/>
    <cellStyle name="SAPBEXexcCritical6" xfId="462"/>
    <cellStyle name="SAPBEXexcGood1" xfId="463"/>
    <cellStyle name="SAPBEXexcGood2" xfId="464"/>
    <cellStyle name="SAPBEXexcGood3" xfId="465"/>
    <cellStyle name="SAPBEXfilterDrill" xfId="466"/>
    <cellStyle name="SAPBEXfilterItem" xfId="467"/>
    <cellStyle name="SAPBEXfilterText" xfId="468"/>
    <cellStyle name="SAPBEXformats" xfId="469"/>
    <cellStyle name="SAPBEXheaderItem" xfId="470"/>
    <cellStyle name="SAPBEXheaderText" xfId="471"/>
    <cellStyle name="SAPBEXresData" xfId="472"/>
    <cellStyle name="SAPBEXresDataEmph" xfId="473"/>
    <cellStyle name="SAPBEXresItem" xfId="474"/>
    <cellStyle name="SAPBEXstdData" xfId="475"/>
    <cellStyle name="SAPBEXstdDataEmph" xfId="476"/>
    <cellStyle name="SAPBEXstdItem" xfId="477"/>
    <cellStyle name="SAPBEXtitle" xfId="478"/>
    <cellStyle name="SAPBEXundefined" xfId="479"/>
    <cellStyle name="SHADEDSTORES" xfId="480"/>
    <cellStyle name="specstores" xfId="481"/>
    <cellStyle name="Standard" xfId="482"/>
    <cellStyle name="Style 1" xfId="483"/>
    <cellStyle name="Style 2" xfId="484"/>
    <cellStyle name="Style 3" xfId="485"/>
    <cellStyle name="Style 4" xfId="486"/>
    <cellStyle name="Style 5" xfId="487"/>
    <cellStyle name="subhead" xfId="488"/>
    <cellStyle name="Subtotal" xfId="489"/>
    <cellStyle name="T" xfId="490"/>
    <cellStyle name="T_50-BB Vung tau 2011" xfId="491"/>
    <cellStyle name="T_50-BB Vung tau 2011_120907 Thu tang them 4500" xfId="492"/>
    <cellStyle name="Text Indent A" xfId="493"/>
    <cellStyle name="Text Indent B" xfId="494"/>
    <cellStyle name="Text Indent C" xfId="495"/>
    <cellStyle name="th" xfId="496"/>
    <cellStyle name="þ_x001D_ðK_x000C_Fý_x001B_&#13;9ýU_x0001_Ð_x0008_¦)_x0007__x0001__x0001_" xfId="497"/>
    <cellStyle name="Thuyet minh" xfId="498"/>
    <cellStyle name="Title" xfId="499"/>
    <cellStyle name="Total" xfId="500"/>
    <cellStyle name="viet" xfId="501"/>
    <cellStyle name="viet2" xfId="502"/>
    <cellStyle name="Vn Time 13" xfId="503"/>
    <cellStyle name="Vn Time 14" xfId="504"/>
    <cellStyle name="vnbo" xfId="505"/>
    <cellStyle name="vnhead1" xfId="506"/>
    <cellStyle name="vnhead2" xfId="507"/>
    <cellStyle name="vnhead3" xfId="508"/>
    <cellStyle name="vnhead4" xfId="509"/>
    <cellStyle name="vntxt1" xfId="510"/>
    <cellStyle name="vntxt2" xfId="511"/>
    <cellStyle name="Walutowy [0]_Invoices2001Slovakia" xfId="512"/>
    <cellStyle name="Walutowy_Invoices2001Slovakia" xfId="513"/>
    <cellStyle name="Warning Text" xfId="514"/>
    <cellStyle name="xuan" xfId="515"/>
    <cellStyle name=" [0.00]_ Att. 1- Cover" xfId="516"/>
    <cellStyle name="_ Att. 1- Cover" xfId="517"/>
    <cellStyle name="?_ Att. 1- Cover" xfId="518"/>
    <cellStyle name="똿뗦먛귟 [0.00]_PRODUCT DETAIL Q1" xfId="519"/>
    <cellStyle name="똿뗦먛귟_PRODUCT DETAIL Q1" xfId="520"/>
    <cellStyle name="믅됞 [0.00]_PRODUCT DETAIL Q1" xfId="521"/>
    <cellStyle name="믅됞_PRODUCT DETAIL Q1" xfId="522"/>
    <cellStyle name="백분율_95" xfId="523"/>
    <cellStyle name="뷭?_BOOKSHIP" xfId="524"/>
    <cellStyle name="콤마 [0]_1202" xfId="525"/>
    <cellStyle name="콤마_1202" xfId="526"/>
    <cellStyle name="통화 [0]_1202" xfId="527"/>
    <cellStyle name="통화_1202" xfId="528"/>
    <cellStyle name="표준_(정보부문)월별인원계획" xfId="529"/>
    <cellStyle name="一般_00Q3902REV.1" xfId="530"/>
    <cellStyle name="千分位[0]_00Q3902REV.1" xfId="531"/>
    <cellStyle name="千分位_00Q3902REV.1" xfId="532"/>
    <cellStyle name="標準_BOQ-08" xfId="533"/>
    <cellStyle name="貨幣 [0]_00Q3902REV.1" xfId="534"/>
    <cellStyle name="貨幣[0]_BRE" xfId="535"/>
    <cellStyle name="貨幣_00Q3902REV.1" xfId="5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AH23"/>
  <sheetViews>
    <sheetView tabSelected="1" zoomScale="80" zoomScaleNormal="80" zoomScaleSheetLayoutView="85" zoomScalePageLayoutView="0" workbookViewId="0" topLeftCell="A1">
      <selection activeCell="E22" sqref="E22"/>
    </sheetView>
  </sheetViews>
  <sheetFormatPr defaultColWidth="8.796875" defaultRowHeight="15"/>
  <cols>
    <col min="1" max="1" width="5.09765625" style="22" customWidth="1"/>
    <col min="2" max="2" width="15.296875" style="22" customWidth="1"/>
    <col min="3" max="3" width="10" style="22" customWidth="1"/>
    <col min="4" max="4" width="6.8984375" style="22" customWidth="1"/>
    <col min="5" max="5" width="8" style="22" customWidth="1"/>
    <col min="6" max="6" width="9.296875" style="22" customWidth="1"/>
    <col min="7" max="7" width="6" style="22" customWidth="1"/>
    <col min="8" max="8" width="4.296875" style="22" customWidth="1"/>
    <col min="9" max="9" width="5.59765625" style="22" customWidth="1"/>
    <col min="10" max="10" width="8.69921875" style="22" customWidth="1"/>
    <col min="11" max="11" width="6" style="22" customWidth="1"/>
    <col min="12" max="12" width="4.296875" style="22" customWidth="1"/>
    <col min="13" max="13" width="7.8984375" style="22" customWidth="1"/>
    <col min="14" max="14" width="5.3984375" style="22" customWidth="1"/>
    <col min="15" max="15" width="8.3984375" style="22" customWidth="1"/>
    <col min="16" max="16" width="8.69921875" style="22" customWidth="1"/>
    <col min="17" max="17" width="5.59765625" style="22" customWidth="1"/>
    <col min="18" max="18" width="14.69921875" style="22" customWidth="1"/>
    <col min="19" max="19" width="8" style="22" customWidth="1"/>
    <col min="20" max="20" width="7.8984375" style="22" customWidth="1"/>
    <col min="21" max="21" width="8.59765625" style="22" customWidth="1"/>
    <col min="22" max="23" width="4.8984375" style="22" customWidth="1"/>
    <col min="24" max="24" width="9.8984375" style="22" customWidth="1"/>
    <col min="25" max="26" width="6" style="22" customWidth="1"/>
    <col min="27" max="27" width="7.8984375" style="22" customWidth="1"/>
    <col min="28" max="28" width="6" style="22" customWidth="1"/>
    <col min="29" max="29" width="8.296875" style="22" customWidth="1"/>
    <col min="30" max="30" width="8.8984375" style="22" customWidth="1"/>
    <col min="31" max="31" width="6" style="22" customWidth="1"/>
    <col min="32" max="32" width="12.8984375" style="22" customWidth="1"/>
    <col min="33" max="33" width="9.296875" style="22" customWidth="1"/>
    <col min="34" max="34" width="10.8984375" style="22" customWidth="1"/>
    <col min="35" max="16384" width="9.09765625" style="22" customWidth="1"/>
  </cols>
  <sheetData>
    <row r="1" spans="1:34" s="68" customFormat="1" ht="25.5" customHeight="1">
      <c r="A1" s="80" t="s">
        <v>175</v>
      </c>
      <c r="B1" s="80"/>
      <c r="C1" s="170"/>
      <c r="D1" s="170"/>
      <c r="AH1" s="69" t="s">
        <v>123</v>
      </c>
    </row>
    <row r="2" spans="1:34" ht="18">
      <c r="A2" s="403" t="s">
        <v>184</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row>
    <row r="3" spans="1:34" ht="18">
      <c r="A3" s="405" t="s">
        <v>131</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row>
    <row r="4" spans="1:34" ht="20.25">
      <c r="A4" s="28"/>
      <c r="AD4" s="30"/>
      <c r="AE4" s="30"/>
      <c r="AF4" s="30"/>
      <c r="AG4" s="81" t="s">
        <v>13</v>
      </c>
      <c r="AH4" s="29"/>
    </row>
    <row r="5" spans="1:34" s="30" customFormat="1" ht="15.75">
      <c r="A5" s="399" t="s">
        <v>50</v>
      </c>
      <c r="B5" s="401" t="s">
        <v>12</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row>
    <row r="6" spans="1:34" s="30" customFormat="1" ht="33" customHeight="1">
      <c r="A6" s="400"/>
      <c r="B6" s="402"/>
      <c r="C6" s="397" t="s">
        <v>185</v>
      </c>
      <c r="D6" s="397" t="s">
        <v>186</v>
      </c>
      <c r="E6" s="397" t="s">
        <v>192</v>
      </c>
      <c r="F6" s="397"/>
      <c r="G6" s="397"/>
      <c r="H6" s="397"/>
      <c r="I6" s="397"/>
      <c r="J6" s="397"/>
      <c r="K6" s="397"/>
      <c r="L6" s="397"/>
      <c r="M6" s="397"/>
      <c r="N6" s="397"/>
      <c r="O6" s="397"/>
      <c r="P6" s="397"/>
      <c r="Q6" s="397"/>
      <c r="R6" s="397"/>
      <c r="S6" s="397" t="s">
        <v>183</v>
      </c>
      <c r="T6" s="397"/>
      <c r="U6" s="397"/>
      <c r="V6" s="397"/>
      <c r="W6" s="397"/>
      <c r="X6" s="397"/>
      <c r="Y6" s="397"/>
      <c r="Z6" s="397"/>
      <c r="AA6" s="397"/>
      <c r="AB6" s="397"/>
      <c r="AC6" s="397"/>
      <c r="AD6" s="397"/>
      <c r="AE6" s="397"/>
      <c r="AF6" s="397"/>
      <c r="AG6" s="397" t="s">
        <v>187</v>
      </c>
      <c r="AH6" s="407" t="s">
        <v>188</v>
      </c>
    </row>
    <row r="7" spans="1:34" s="30" customFormat="1" ht="18.75" customHeight="1">
      <c r="A7" s="400"/>
      <c r="B7" s="402"/>
      <c r="C7" s="398"/>
      <c r="D7" s="398"/>
      <c r="E7" s="397" t="s">
        <v>33</v>
      </c>
      <c r="F7" s="397" t="s">
        <v>156</v>
      </c>
      <c r="G7" s="397" t="s">
        <v>157</v>
      </c>
      <c r="H7" s="396" t="s">
        <v>9</v>
      </c>
      <c r="I7" s="396"/>
      <c r="J7" s="396"/>
      <c r="K7" s="396"/>
      <c r="L7" s="396"/>
      <c r="M7" s="396"/>
      <c r="N7" s="396"/>
      <c r="O7" s="396"/>
      <c r="P7" s="396"/>
      <c r="Q7" s="396"/>
      <c r="R7" s="319"/>
      <c r="S7" s="397" t="s">
        <v>33</v>
      </c>
      <c r="T7" s="397" t="s">
        <v>156</v>
      </c>
      <c r="U7" s="397" t="s">
        <v>157</v>
      </c>
      <c r="V7" s="396" t="s">
        <v>9</v>
      </c>
      <c r="W7" s="396"/>
      <c r="X7" s="396"/>
      <c r="Y7" s="396"/>
      <c r="Z7" s="396"/>
      <c r="AA7" s="396"/>
      <c r="AB7" s="396"/>
      <c r="AC7" s="396"/>
      <c r="AD7" s="396"/>
      <c r="AE7" s="396"/>
      <c r="AF7" s="319"/>
      <c r="AG7" s="398"/>
      <c r="AH7" s="408"/>
    </row>
    <row r="8" spans="1:34" s="30" customFormat="1" ht="80.25" customHeight="1">
      <c r="A8" s="400"/>
      <c r="B8" s="402"/>
      <c r="C8" s="398"/>
      <c r="D8" s="398"/>
      <c r="E8" s="398"/>
      <c r="F8" s="398"/>
      <c r="G8" s="398"/>
      <c r="H8" s="320" t="s">
        <v>136</v>
      </c>
      <c r="I8" s="320" t="s">
        <v>47</v>
      </c>
      <c r="J8" s="320" t="s">
        <v>137</v>
      </c>
      <c r="K8" s="320" t="s">
        <v>138</v>
      </c>
      <c r="L8" s="320" t="s">
        <v>114</v>
      </c>
      <c r="M8" s="320" t="s">
        <v>115</v>
      </c>
      <c r="N8" s="320" t="s">
        <v>124</v>
      </c>
      <c r="O8" s="320" t="s">
        <v>141</v>
      </c>
      <c r="P8" s="320" t="s">
        <v>139</v>
      </c>
      <c r="Q8" s="320" t="s">
        <v>140</v>
      </c>
      <c r="R8" s="318" t="s">
        <v>155</v>
      </c>
      <c r="S8" s="398"/>
      <c r="T8" s="398"/>
      <c r="U8" s="398"/>
      <c r="V8" s="320" t="s">
        <v>136</v>
      </c>
      <c r="W8" s="320" t="s">
        <v>47</v>
      </c>
      <c r="X8" s="320" t="s">
        <v>137</v>
      </c>
      <c r="Y8" s="320" t="s">
        <v>138</v>
      </c>
      <c r="Z8" s="320" t="s">
        <v>114</v>
      </c>
      <c r="AA8" s="320" t="s">
        <v>115</v>
      </c>
      <c r="AB8" s="320" t="s">
        <v>124</v>
      </c>
      <c r="AC8" s="320" t="s">
        <v>141</v>
      </c>
      <c r="AD8" s="320" t="s">
        <v>139</v>
      </c>
      <c r="AE8" s="320" t="s">
        <v>140</v>
      </c>
      <c r="AF8" s="318" t="s">
        <v>155</v>
      </c>
      <c r="AG8" s="398"/>
      <c r="AH8" s="408"/>
    </row>
    <row r="9" spans="1:34" s="30" customFormat="1" ht="47.25" customHeight="1">
      <c r="A9" s="32" t="s">
        <v>24</v>
      </c>
      <c r="B9" s="32" t="s">
        <v>25</v>
      </c>
      <c r="C9" s="32">
        <v>1</v>
      </c>
      <c r="D9" s="32">
        <v>2</v>
      </c>
      <c r="E9" s="32">
        <v>3</v>
      </c>
      <c r="F9" s="32">
        <v>4</v>
      </c>
      <c r="G9" s="32" t="s">
        <v>163</v>
      </c>
      <c r="H9" s="32">
        <v>6</v>
      </c>
      <c r="I9" s="32" t="s">
        <v>164</v>
      </c>
      <c r="J9" s="32">
        <v>8</v>
      </c>
      <c r="K9" s="32">
        <v>9</v>
      </c>
      <c r="L9" s="32">
        <v>10</v>
      </c>
      <c r="M9" s="32">
        <v>11</v>
      </c>
      <c r="N9" s="32">
        <v>12</v>
      </c>
      <c r="O9" s="32">
        <v>13</v>
      </c>
      <c r="P9" s="32">
        <v>14</v>
      </c>
      <c r="Q9" s="32">
        <v>15</v>
      </c>
      <c r="R9" s="32">
        <v>16</v>
      </c>
      <c r="S9" s="32" t="s">
        <v>282</v>
      </c>
      <c r="T9" s="32">
        <v>18</v>
      </c>
      <c r="U9" s="32" t="s">
        <v>283</v>
      </c>
      <c r="V9" s="32">
        <v>20</v>
      </c>
      <c r="W9" s="32">
        <v>21</v>
      </c>
      <c r="X9" s="32">
        <v>22</v>
      </c>
      <c r="Y9" s="32">
        <v>23</v>
      </c>
      <c r="Z9" s="32">
        <v>24</v>
      </c>
      <c r="AA9" s="32">
        <v>25</v>
      </c>
      <c r="AB9" s="32">
        <v>26</v>
      </c>
      <c r="AC9" s="32">
        <v>27</v>
      </c>
      <c r="AD9" s="32">
        <v>28</v>
      </c>
      <c r="AE9" s="32">
        <v>29</v>
      </c>
      <c r="AF9" s="32">
        <v>30</v>
      </c>
      <c r="AG9" s="32" t="s">
        <v>284</v>
      </c>
      <c r="AH9" s="32" t="s">
        <v>285</v>
      </c>
    </row>
    <row r="10" spans="1:34" ht="18">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row>
    <row r="11" spans="1:34" ht="19.5" customHeight="1">
      <c r="A11" s="71"/>
      <c r="B11" s="72" t="s">
        <v>55</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row>
    <row r="12" spans="1:34" ht="18.75" customHeight="1">
      <c r="A12" s="71"/>
      <c r="B12" s="73" t="s">
        <v>125</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row>
    <row r="13" spans="1:34" ht="18">
      <c r="A13" s="74" t="s">
        <v>3</v>
      </c>
      <c r="B13" s="75" t="s">
        <v>126</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34" ht="18">
      <c r="A14" s="71">
        <v>1</v>
      </c>
      <c r="B14" s="76" t="s">
        <v>127</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34" ht="18">
      <c r="A15" s="71"/>
      <c r="B15" s="77" t="s">
        <v>135</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34" ht="18">
      <c r="A16" s="71"/>
      <c r="B16" s="76" t="s">
        <v>65</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row>
    <row r="17" spans="1:34" ht="18">
      <c r="A17" s="71">
        <v>2</v>
      </c>
      <c r="B17" s="76" t="s">
        <v>127</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row>
    <row r="18" spans="1:34" ht="18">
      <c r="A18" s="71"/>
      <c r="B18" s="77" t="s">
        <v>135</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row>
    <row r="19" spans="1:34" ht="18">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2:32" ht="23.25">
      <c r="B20" s="78" t="s">
        <v>86</v>
      </c>
      <c r="AD20" s="79" t="s">
        <v>128</v>
      </c>
      <c r="AE20" s="58"/>
      <c r="AF20" s="79"/>
    </row>
    <row r="21" spans="2:34" s="58" customFormat="1" ht="22.5" customHeight="1">
      <c r="B21" s="67" t="s">
        <v>158</v>
      </c>
      <c r="C21" s="57"/>
      <c r="D21" s="57"/>
      <c r="E21" s="57"/>
      <c r="F21" s="57"/>
      <c r="G21" s="57"/>
      <c r="H21" s="57"/>
      <c r="I21" s="57"/>
      <c r="J21" s="57"/>
      <c r="K21" s="57"/>
      <c r="L21" s="57"/>
      <c r="M21" s="57"/>
      <c r="N21" s="57"/>
      <c r="O21" s="57"/>
      <c r="P21" s="57"/>
      <c r="Q21" s="57"/>
      <c r="R21" s="57"/>
      <c r="AD21" s="80" t="s">
        <v>129</v>
      </c>
      <c r="AE21" s="80"/>
      <c r="AF21" s="80"/>
      <c r="AG21" s="61"/>
      <c r="AH21" s="61"/>
    </row>
    <row r="22" spans="2:34" s="58" customFormat="1" ht="24" customHeight="1">
      <c r="B22" s="59" t="s">
        <v>142</v>
      </c>
      <c r="C22" s="63"/>
      <c r="D22" s="63"/>
      <c r="E22" s="63"/>
      <c r="F22" s="63"/>
      <c r="G22" s="63"/>
      <c r="H22" s="63"/>
      <c r="I22" s="63"/>
      <c r="J22" s="63"/>
      <c r="K22" s="63"/>
      <c r="L22" s="63"/>
      <c r="M22" s="63"/>
      <c r="N22" s="63"/>
      <c r="O22" s="63"/>
      <c r="P22" s="63"/>
      <c r="Q22" s="63"/>
      <c r="R22" s="63"/>
      <c r="AE22" s="79" t="s">
        <v>29</v>
      </c>
      <c r="AF22" s="79"/>
      <c r="AG22" s="65"/>
      <c r="AH22" s="65"/>
    </row>
    <row r="23" spans="1:34" s="58" customFormat="1" ht="75" customHeight="1" hidden="1">
      <c r="A23" s="394" t="s">
        <v>174</v>
      </c>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row>
  </sheetData>
  <sheetProtection/>
  <mergeCells count="20">
    <mergeCell ref="A2:AH2"/>
    <mergeCell ref="A3:AH3"/>
    <mergeCell ref="D6:D8"/>
    <mergeCell ref="F7:F8"/>
    <mergeCell ref="G7:G8"/>
    <mergeCell ref="C5:AH5"/>
    <mergeCell ref="S6:AF6"/>
    <mergeCell ref="T7:T8"/>
    <mergeCell ref="U7:U8"/>
    <mergeCell ref="AH6:AH8"/>
    <mergeCell ref="A23:AH23"/>
    <mergeCell ref="H7:Q7"/>
    <mergeCell ref="AG6:AG8"/>
    <mergeCell ref="S7:S8"/>
    <mergeCell ref="A5:A8"/>
    <mergeCell ref="B5:B8"/>
    <mergeCell ref="C6:C8"/>
    <mergeCell ref="E7:E8"/>
    <mergeCell ref="E6:R6"/>
    <mergeCell ref="V7:AE7"/>
  </mergeCells>
  <printOptions/>
  <pageMargins left="0.11811023622047245" right="0.11811023622047245" top="0.15748031496062992" bottom="0" header="0.31496062992125984" footer="0.31496062992125984"/>
  <pageSetup fitToHeight="0"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M27"/>
  <sheetViews>
    <sheetView zoomScalePageLayoutView="0" workbookViewId="0" topLeftCell="A1">
      <selection activeCell="C14" sqref="C14"/>
    </sheetView>
  </sheetViews>
  <sheetFormatPr defaultColWidth="8.8984375" defaultRowHeight="15"/>
  <cols>
    <col min="1" max="1" width="4.296875" style="219" customWidth="1"/>
    <col min="2" max="2" width="36.59765625" style="219" customWidth="1"/>
    <col min="3" max="3" width="11.59765625" style="246" customWidth="1"/>
    <col min="4" max="4" width="8.8984375" style="219" customWidth="1"/>
    <col min="5" max="5" width="13.09765625" style="219" customWidth="1"/>
    <col min="6" max="8" width="12.3984375" style="219" customWidth="1"/>
    <col min="9" max="16384" width="8.8984375" style="219" customWidth="1"/>
  </cols>
  <sheetData>
    <row r="1" spans="1:8" ht="15.75">
      <c r="A1" s="246"/>
      <c r="B1" s="246"/>
      <c r="D1" s="246"/>
      <c r="E1" s="246"/>
      <c r="F1" s="246"/>
      <c r="G1" s="246"/>
      <c r="H1" s="247" t="s">
        <v>149</v>
      </c>
    </row>
    <row r="2" ht="15.75">
      <c r="A2" s="84" t="s">
        <v>119</v>
      </c>
    </row>
    <row r="3" spans="1:8" ht="21" customHeight="1">
      <c r="A3" s="481" t="s">
        <v>239</v>
      </c>
      <c r="B3" s="481"/>
      <c r="C3" s="481"/>
      <c r="D3" s="481"/>
      <c r="E3" s="481"/>
      <c r="F3" s="481"/>
      <c r="G3" s="481"/>
      <c r="H3" s="481"/>
    </row>
    <row r="4" spans="1:8" ht="15.75">
      <c r="A4" s="482" t="s">
        <v>132</v>
      </c>
      <c r="B4" s="482"/>
      <c r="C4" s="482"/>
      <c r="D4" s="482"/>
      <c r="E4" s="482"/>
      <c r="F4" s="482"/>
      <c r="G4" s="482"/>
      <c r="H4" s="482"/>
    </row>
    <row r="5" spans="2:8" ht="15.75">
      <c r="B5" s="248"/>
      <c r="G5" s="249"/>
      <c r="H5" s="250" t="s">
        <v>13</v>
      </c>
    </row>
    <row r="6" spans="1:8" ht="42.75" customHeight="1">
      <c r="A6" s="483" t="s">
        <v>50</v>
      </c>
      <c r="B6" s="483" t="s">
        <v>54</v>
      </c>
      <c r="C6" s="483" t="s">
        <v>240</v>
      </c>
      <c r="D6" s="486" t="s">
        <v>241</v>
      </c>
      <c r="E6" s="486"/>
      <c r="F6" s="486"/>
      <c r="G6" s="486"/>
      <c r="H6" s="486"/>
    </row>
    <row r="7" spans="1:13" ht="32.25" customHeight="1">
      <c r="A7" s="484"/>
      <c r="B7" s="484"/>
      <c r="C7" s="484"/>
      <c r="D7" s="483" t="s">
        <v>55</v>
      </c>
      <c r="E7" s="483" t="s">
        <v>56</v>
      </c>
      <c r="F7" s="489" t="s">
        <v>144</v>
      </c>
      <c r="G7" s="490"/>
      <c r="H7" s="491"/>
      <c r="M7" s="251"/>
    </row>
    <row r="8" spans="1:8" ht="15.75">
      <c r="A8" s="484"/>
      <c r="B8" s="484"/>
      <c r="C8" s="484"/>
      <c r="D8" s="487"/>
      <c r="E8" s="487" t="s">
        <v>26</v>
      </c>
      <c r="F8" s="483" t="s">
        <v>57</v>
      </c>
      <c r="G8" s="483" t="s">
        <v>58</v>
      </c>
      <c r="H8" s="483" t="s">
        <v>145</v>
      </c>
    </row>
    <row r="9" spans="1:8" ht="15.75">
      <c r="A9" s="484"/>
      <c r="B9" s="484"/>
      <c r="C9" s="484"/>
      <c r="D9" s="487"/>
      <c r="E9" s="487"/>
      <c r="F9" s="487"/>
      <c r="G9" s="487"/>
      <c r="H9" s="487"/>
    </row>
    <row r="10" spans="1:8" ht="15.75">
      <c r="A10" s="485"/>
      <c r="B10" s="485"/>
      <c r="C10" s="485"/>
      <c r="D10" s="488"/>
      <c r="E10" s="488"/>
      <c r="F10" s="488"/>
      <c r="G10" s="488"/>
      <c r="H10" s="488"/>
    </row>
    <row r="11" spans="1:8" ht="23.25" customHeight="1">
      <c r="A11" s="252"/>
      <c r="B11" s="253" t="s">
        <v>55</v>
      </c>
      <c r="C11" s="254"/>
      <c r="D11" s="255"/>
      <c r="E11" s="255"/>
      <c r="F11" s="255"/>
      <c r="G11" s="255"/>
      <c r="H11" s="256"/>
    </row>
    <row r="12" spans="1:8" s="239" customFormat="1" ht="25.5" customHeight="1">
      <c r="A12" s="257" t="s">
        <v>6</v>
      </c>
      <c r="B12" s="258" t="s">
        <v>95</v>
      </c>
      <c r="C12" s="259"/>
      <c r="D12" s="259"/>
      <c r="E12" s="259"/>
      <c r="F12" s="259"/>
      <c r="G12" s="259"/>
      <c r="H12" s="260"/>
    </row>
    <row r="13" spans="1:8" s="239" customFormat="1" ht="25.5" customHeight="1">
      <c r="A13" s="257"/>
      <c r="B13" s="258" t="s">
        <v>48</v>
      </c>
      <c r="C13" s="259"/>
      <c r="D13" s="259"/>
      <c r="E13" s="259"/>
      <c r="F13" s="259"/>
      <c r="G13" s="259"/>
      <c r="H13" s="260"/>
    </row>
    <row r="14" spans="1:8" s="239" customFormat="1" ht="25.5" customHeight="1">
      <c r="A14" s="257"/>
      <c r="B14" s="261" t="s">
        <v>96</v>
      </c>
      <c r="C14" s="259"/>
      <c r="D14" s="259"/>
      <c r="E14" s="259"/>
      <c r="F14" s="259"/>
      <c r="G14" s="259"/>
      <c r="H14" s="260"/>
    </row>
    <row r="15" spans="1:8" s="239" customFormat="1" ht="25.5" customHeight="1">
      <c r="A15" s="257"/>
      <c r="B15" s="261" t="s">
        <v>19</v>
      </c>
      <c r="C15" s="259"/>
      <c r="D15" s="259"/>
      <c r="E15" s="259"/>
      <c r="F15" s="259"/>
      <c r="G15" s="259"/>
      <c r="H15" s="260"/>
    </row>
    <row r="16" spans="1:8" s="239" customFormat="1" ht="25.5" customHeight="1">
      <c r="A16" s="257" t="s">
        <v>7</v>
      </c>
      <c r="B16" s="258" t="s">
        <v>64</v>
      </c>
      <c r="C16" s="259"/>
      <c r="D16" s="259"/>
      <c r="E16" s="259"/>
      <c r="F16" s="259"/>
      <c r="G16" s="259"/>
      <c r="H16" s="260"/>
    </row>
    <row r="17" spans="1:8" s="239" customFormat="1" ht="25.5" customHeight="1">
      <c r="A17" s="257" t="s">
        <v>97</v>
      </c>
      <c r="B17" s="258" t="s">
        <v>63</v>
      </c>
      <c r="C17" s="259"/>
      <c r="D17" s="259"/>
      <c r="E17" s="259"/>
      <c r="F17" s="259"/>
      <c r="G17" s="259"/>
      <c r="H17" s="260"/>
    </row>
    <row r="18" spans="1:8" s="239" customFormat="1" ht="25.5" customHeight="1">
      <c r="A18" s="257" t="s">
        <v>98</v>
      </c>
      <c r="B18" s="262" t="s">
        <v>99</v>
      </c>
      <c r="C18" s="259"/>
      <c r="D18" s="259"/>
      <c r="E18" s="259"/>
      <c r="F18" s="259"/>
      <c r="G18" s="259"/>
      <c r="H18" s="260"/>
    </row>
    <row r="19" spans="1:8" s="239" customFormat="1" ht="24.75" customHeight="1">
      <c r="A19" s="257"/>
      <c r="B19" s="258" t="s">
        <v>104</v>
      </c>
      <c r="C19" s="259"/>
      <c r="D19" s="259"/>
      <c r="E19" s="259"/>
      <c r="F19" s="259"/>
      <c r="G19" s="259"/>
      <c r="H19" s="260"/>
    </row>
    <row r="20" spans="1:8" s="239" customFormat="1" ht="22.5" customHeight="1">
      <c r="A20" s="265"/>
      <c r="B20" s="266" t="s">
        <v>65</v>
      </c>
      <c r="C20" s="263"/>
      <c r="D20" s="264"/>
      <c r="E20" s="264"/>
      <c r="F20" s="264"/>
      <c r="G20" s="264"/>
      <c r="H20" s="264"/>
    </row>
    <row r="21" spans="1:8" ht="17.25">
      <c r="A21" s="267"/>
      <c r="B21" s="268"/>
      <c r="C21" s="269"/>
      <c r="D21" s="267"/>
      <c r="E21" s="267"/>
      <c r="F21" s="267"/>
      <c r="G21" s="267"/>
      <c r="H21" s="267"/>
    </row>
    <row r="22" ht="15.75">
      <c r="B22" s="248"/>
    </row>
    <row r="23" spans="2:8" ht="17.25">
      <c r="B23" s="248"/>
      <c r="H23" s="241" t="s">
        <v>153</v>
      </c>
    </row>
    <row r="24" spans="2:8" ht="17.25">
      <c r="B24" s="248"/>
      <c r="F24" s="10" t="s">
        <v>118</v>
      </c>
      <c r="H24" s="11"/>
    </row>
    <row r="25" spans="2:8" ht="17.25">
      <c r="B25" s="248"/>
      <c r="H25" s="12" t="s">
        <v>117</v>
      </c>
    </row>
    <row r="26" ht="15.75">
      <c r="B26" s="248"/>
    </row>
    <row r="27" ht="15.75">
      <c r="B27" s="248"/>
    </row>
  </sheetData>
  <sheetProtection/>
  <mergeCells count="12">
    <mergeCell ref="G8:G10"/>
    <mergeCell ref="H8:H10"/>
    <mergeCell ref="A3:H3"/>
    <mergeCell ref="A4:H4"/>
    <mergeCell ref="A6:A10"/>
    <mergeCell ref="B6:B10"/>
    <mergeCell ref="C6:C10"/>
    <mergeCell ref="D6:H6"/>
    <mergeCell ref="D7:D10"/>
    <mergeCell ref="E7:E10"/>
    <mergeCell ref="F7:H7"/>
    <mergeCell ref="F8:F10"/>
  </mergeCells>
  <printOptions horizontalCentered="1"/>
  <pageMargins left="0.1968503937007874" right="0.15748031496062992" top="0.4724409448818898" bottom="0.2755905511811024" header="0.4724409448818898" footer="0.15748031496062992"/>
  <pageSetup fitToHeight="1" fitToWidth="1" horizontalDpi="1200" verticalDpi="1200" orientation="portrait" paperSize="9" scale="85" r:id="rId1"/>
  <headerFooter alignWithMargins="0">
    <oddHeader xml:space="preserve">&amp;R&amp;"Times New Roman,đậm"&amp;14Biểu số 4b&amp;"Times New Roman,thường"&amp;12 </oddHeader>
  </headerFooter>
</worksheet>
</file>

<file path=xl/worksheets/sheet11.xml><?xml version="1.0" encoding="utf-8"?>
<worksheet xmlns="http://schemas.openxmlformats.org/spreadsheetml/2006/main" xmlns:r="http://schemas.openxmlformats.org/officeDocument/2006/relationships">
  <sheetPr>
    <tabColor rgb="FFC00000"/>
  </sheetPr>
  <dimension ref="A1:AI15"/>
  <sheetViews>
    <sheetView zoomScale="70" zoomScaleNormal="70" zoomScalePageLayoutView="0" workbookViewId="0" topLeftCell="D1">
      <selection activeCell="M7" sqref="M7"/>
    </sheetView>
  </sheetViews>
  <sheetFormatPr defaultColWidth="8.796875" defaultRowHeight="15"/>
  <sheetData>
    <row r="1" spans="1:33" ht="17.25">
      <c r="A1" s="80" t="s">
        <v>242</v>
      </c>
      <c r="B1" s="277"/>
      <c r="C1" s="278"/>
      <c r="D1" s="278"/>
      <c r="E1" s="279"/>
      <c r="AG1" s="276" t="s">
        <v>243</v>
      </c>
    </row>
    <row r="2" spans="1:35" ht="19.5">
      <c r="A2" s="500" t="s">
        <v>244</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281"/>
    </row>
    <row r="3" spans="1:35" ht="18">
      <c r="A3" s="502" t="s">
        <v>133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row>
    <row r="4" spans="1:35" ht="17.25">
      <c r="A4" s="282"/>
      <c r="B4" s="282"/>
      <c r="C4" s="282"/>
      <c r="D4" s="282"/>
      <c r="E4" s="282"/>
      <c r="F4" s="282"/>
      <c r="G4" s="282"/>
      <c r="H4" s="282"/>
      <c r="I4" s="282"/>
      <c r="J4" s="283"/>
      <c r="K4" s="282"/>
      <c r="L4" s="282"/>
      <c r="M4" s="282"/>
      <c r="N4" s="282"/>
      <c r="O4" s="282"/>
      <c r="P4" s="282"/>
      <c r="Q4" s="282"/>
      <c r="R4" s="282"/>
      <c r="S4" s="282"/>
      <c r="T4" s="282"/>
      <c r="U4" s="282"/>
      <c r="V4" s="282"/>
      <c r="W4" s="282"/>
      <c r="X4" s="282"/>
      <c r="Y4" s="282"/>
      <c r="Z4" s="282"/>
      <c r="AA4" s="282"/>
      <c r="AB4" s="282"/>
      <c r="AC4" s="282"/>
      <c r="AD4" s="282"/>
      <c r="AE4" s="284"/>
      <c r="AF4" s="501" t="s">
        <v>245</v>
      </c>
      <c r="AG4" s="501"/>
      <c r="AH4" s="501"/>
      <c r="AI4" s="285"/>
    </row>
    <row r="5" spans="1:35" ht="39" customHeight="1">
      <c r="A5" s="495" t="s">
        <v>50</v>
      </c>
      <c r="B5" s="495" t="s">
        <v>135</v>
      </c>
      <c r="C5" s="495" t="s">
        <v>246</v>
      </c>
      <c r="D5" s="495" t="s">
        <v>247</v>
      </c>
      <c r="E5" s="495" t="s">
        <v>248</v>
      </c>
      <c r="F5" s="495" t="s">
        <v>249</v>
      </c>
      <c r="G5" s="492" t="s">
        <v>250</v>
      </c>
      <c r="H5" s="494"/>
      <c r="I5" s="492" t="s">
        <v>251</v>
      </c>
      <c r="J5" s="494"/>
      <c r="K5" s="492" t="s">
        <v>252</v>
      </c>
      <c r="L5" s="494"/>
      <c r="M5" s="492" t="s">
        <v>253</v>
      </c>
      <c r="N5" s="494"/>
      <c r="O5" s="492" t="s">
        <v>254</v>
      </c>
      <c r="P5" s="494"/>
      <c r="Q5" s="492" t="s">
        <v>255</v>
      </c>
      <c r="R5" s="494"/>
      <c r="S5" s="492" t="s">
        <v>256</v>
      </c>
      <c r="T5" s="493"/>
      <c r="U5" s="493"/>
      <c r="V5" s="494"/>
      <c r="W5" s="492" t="s">
        <v>257</v>
      </c>
      <c r="X5" s="493"/>
      <c r="Y5" s="493"/>
      <c r="Z5" s="494"/>
      <c r="AA5" s="495" t="s">
        <v>258</v>
      </c>
      <c r="AB5" s="495" t="s">
        <v>259</v>
      </c>
      <c r="AC5" s="495" t="s">
        <v>260</v>
      </c>
      <c r="AD5" s="495" t="s">
        <v>261</v>
      </c>
      <c r="AE5" s="522" t="s">
        <v>262</v>
      </c>
      <c r="AF5" s="523"/>
      <c r="AG5" s="523"/>
      <c r="AH5" s="524"/>
      <c r="AI5" s="521" t="s">
        <v>263</v>
      </c>
    </row>
    <row r="6" spans="1:35" ht="82.5">
      <c r="A6" s="496"/>
      <c r="B6" s="496"/>
      <c r="C6" s="496"/>
      <c r="D6" s="496"/>
      <c r="E6" s="496"/>
      <c r="F6" s="496"/>
      <c r="G6" s="286" t="s">
        <v>264</v>
      </c>
      <c r="H6" s="286" t="s">
        <v>265</v>
      </c>
      <c r="I6" s="286" t="s">
        <v>266</v>
      </c>
      <c r="J6" s="287" t="s">
        <v>265</v>
      </c>
      <c r="K6" s="286" t="s">
        <v>267</v>
      </c>
      <c r="L6" s="286" t="s">
        <v>268</v>
      </c>
      <c r="M6" s="286" t="s">
        <v>267</v>
      </c>
      <c r="N6" s="286" t="s">
        <v>268</v>
      </c>
      <c r="O6" s="286" t="s">
        <v>266</v>
      </c>
      <c r="P6" s="286" t="s">
        <v>265</v>
      </c>
      <c r="Q6" s="286" t="s">
        <v>266</v>
      </c>
      <c r="R6" s="286" t="s">
        <v>268</v>
      </c>
      <c r="S6" s="286" t="s">
        <v>266</v>
      </c>
      <c r="T6" s="286" t="s">
        <v>269</v>
      </c>
      <c r="U6" s="286" t="s">
        <v>270</v>
      </c>
      <c r="V6" s="286" t="s">
        <v>268</v>
      </c>
      <c r="W6" s="286" t="s">
        <v>266</v>
      </c>
      <c r="X6" s="286" t="s">
        <v>271</v>
      </c>
      <c r="Y6" s="286" t="s">
        <v>272</v>
      </c>
      <c r="Z6" s="286" t="s">
        <v>273</v>
      </c>
      <c r="AA6" s="496"/>
      <c r="AB6" s="496"/>
      <c r="AC6" s="496"/>
      <c r="AD6" s="496"/>
      <c r="AE6" s="288" t="s">
        <v>274</v>
      </c>
      <c r="AF6" s="288" t="s">
        <v>275</v>
      </c>
      <c r="AG6" s="288" t="s">
        <v>276</v>
      </c>
      <c r="AH6" s="288" t="s">
        <v>277</v>
      </c>
      <c r="AI6" s="521"/>
    </row>
    <row r="7" spans="1:35" ht="16.5">
      <c r="A7" s="286" t="s">
        <v>24</v>
      </c>
      <c r="B7" s="286">
        <v>1</v>
      </c>
      <c r="C7" s="286">
        <v>2</v>
      </c>
      <c r="D7" s="286">
        <v>3</v>
      </c>
      <c r="E7" s="286">
        <v>4</v>
      </c>
      <c r="F7" s="286">
        <v>5</v>
      </c>
      <c r="G7" s="286">
        <v>6</v>
      </c>
      <c r="H7" s="286">
        <v>7</v>
      </c>
      <c r="I7" s="286">
        <v>8</v>
      </c>
      <c r="J7" s="286">
        <v>9</v>
      </c>
      <c r="K7" s="286">
        <v>10</v>
      </c>
      <c r="L7" s="286">
        <v>11</v>
      </c>
      <c r="M7" s="286">
        <v>12</v>
      </c>
      <c r="N7" s="286">
        <v>13</v>
      </c>
      <c r="O7" s="286">
        <v>14</v>
      </c>
      <c r="P7" s="286">
        <v>15</v>
      </c>
      <c r="Q7" s="286">
        <v>16</v>
      </c>
      <c r="R7" s="286">
        <v>17</v>
      </c>
      <c r="S7" s="286">
        <v>18</v>
      </c>
      <c r="T7" s="286">
        <v>19</v>
      </c>
      <c r="U7" s="286">
        <v>20</v>
      </c>
      <c r="V7" s="286">
        <v>21</v>
      </c>
      <c r="W7" s="286"/>
      <c r="X7" s="286"/>
      <c r="Y7" s="286"/>
      <c r="Z7" s="286"/>
      <c r="AA7" s="286">
        <v>22</v>
      </c>
      <c r="AB7" s="286">
        <v>23</v>
      </c>
      <c r="AC7" s="286">
        <v>24</v>
      </c>
      <c r="AD7" s="286">
        <v>25</v>
      </c>
      <c r="AE7" s="286">
        <v>26</v>
      </c>
      <c r="AF7" s="286">
        <v>27</v>
      </c>
      <c r="AG7" s="286">
        <v>28</v>
      </c>
      <c r="AH7" s="286">
        <v>29</v>
      </c>
      <c r="AI7" s="286">
        <v>30</v>
      </c>
    </row>
    <row r="8" spans="1:35" ht="16.5">
      <c r="A8" s="515"/>
      <c r="B8" s="512"/>
      <c r="C8" s="512"/>
      <c r="D8" s="503"/>
      <c r="E8" s="512"/>
      <c r="F8" s="512"/>
      <c r="G8" s="289"/>
      <c r="H8" s="290"/>
      <c r="I8" s="291"/>
      <c r="J8" s="290"/>
      <c r="K8" s="292"/>
      <c r="L8" s="293"/>
      <c r="M8" s="291"/>
      <c r="N8" s="291"/>
      <c r="O8" s="294"/>
      <c r="P8" s="294"/>
      <c r="Q8" s="292"/>
      <c r="R8" s="295"/>
      <c r="S8" s="289"/>
      <c r="T8" s="291"/>
      <c r="U8" s="291"/>
      <c r="V8" s="290"/>
      <c r="W8" s="289"/>
      <c r="X8" s="296"/>
      <c r="Y8" s="297"/>
      <c r="Z8" s="298"/>
      <c r="AA8" s="509"/>
      <c r="AB8" s="506"/>
      <c r="AC8" s="503"/>
      <c r="AD8" s="506"/>
      <c r="AE8" s="497"/>
      <c r="AF8" s="497"/>
      <c r="AG8" s="497"/>
      <c r="AH8" s="497"/>
      <c r="AI8" s="518"/>
    </row>
    <row r="9" spans="1:35" ht="16.5">
      <c r="A9" s="516"/>
      <c r="B9" s="513"/>
      <c r="C9" s="513"/>
      <c r="D9" s="504"/>
      <c r="E9" s="513"/>
      <c r="F9" s="513"/>
      <c r="G9" s="299"/>
      <c r="H9" s="300"/>
      <c r="I9" s="291"/>
      <c r="J9" s="290"/>
      <c r="K9" s="292"/>
      <c r="L9" s="293"/>
      <c r="M9" s="291"/>
      <c r="N9" s="291"/>
      <c r="O9" s="294"/>
      <c r="P9" s="294"/>
      <c r="Q9" s="292"/>
      <c r="R9" s="293"/>
      <c r="S9" s="289"/>
      <c r="T9" s="291"/>
      <c r="U9" s="291"/>
      <c r="V9" s="290"/>
      <c r="W9" s="289"/>
      <c r="X9" s="296"/>
      <c r="Y9" s="297"/>
      <c r="Z9" s="298"/>
      <c r="AA9" s="510"/>
      <c r="AB9" s="507"/>
      <c r="AC9" s="504"/>
      <c r="AD9" s="507"/>
      <c r="AE9" s="498"/>
      <c r="AF9" s="498"/>
      <c r="AG9" s="498"/>
      <c r="AH9" s="498"/>
      <c r="AI9" s="519"/>
    </row>
    <row r="10" spans="1:35" ht="16.5">
      <c r="A10" s="517"/>
      <c r="B10" s="514"/>
      <c r="C10" s="514"/>
      <c r="D10" s="505"/>
      <c r="E10" s="514"/>
      <c r="F10" s="514"/>
      <c r="G10" s="299"/>
      <c r="H10" s="300"/>
      <c r="I10" s="291"/>
      <c r="J10" s="290"/>
      <c r="K10" s="292"/>
      <c r="L10" s="301"/>
      <c r="M10" s="302"/>
      <c r="N10" s="302"/>
      <c r="O10" s="303"/>
      <c r="P10" s="303"/>
      <c r="Q10" s="304"/>
      <c r="R10" s="301"/>
      <c r="S10" s="301"/>
      <c r="T10" s="301"/>
      <c r="U10" s="301"/>
      <c r="V10" s="301"/>
      <c r="W10" s="289"/>
      <c r="X10" s="296"/>
      <c r="Y10" s="297"/>
      <c r="Z10" s="298"/>
      <c r="AA10" s="511"/>
      <c r="AB10" s="508"/>
      <c r="AC10" s="505"/>
      <c r="AD10" s="508"/>
      <c r="AE10" s="499"/>
      <c r="AF10" s="499"/>
      <c r="AG10" s="499"/>
      <c r="AH10" s="499"/>
      <c r="AI10" s="520"/>
    </row>
    <row r="11" spans="1:35" ht="16.5">
      <c r="A11" s="492" t="s">
        <v>278</v>
      </c>
      <c r="B11" s="493"/>
      <c r="C11" s="493"/>
      <c r="D11" s="494"/>
      <c r="E11" s="274"/>
      <c r="F11" s="274"/>
      <c r="G11" s="305"/>
      <c r="H11" s="306"/>
      <c r="I11" s="305"/>
      <c r="J11" s="306"/>
      <c r="K11" s="305"/>
      <c r="L11" s="305"/>
      <c r="M11" s="307"/>
      <c r="N11" s="306"/>
      <c r="O11" s="305"/>
      <c r="P11" s="305"/>
      <c r="Q11" s="305"/>
      <c r="R11" s="305"/>
      <c r="S11" s="305"/>
      <c r="T11" s="305"/>
      <c r="U11" s="305"/>
      <c r="V11" s="305"/>
      <c r="W11" s="274"/>
      <c r="X11" s="308"/>
      <c r="Y11" s="309"/>
      <c r="Z11" s="310"/>
      <c r="AA11" s="309"/>
      <c r="AB11" s="311"/>
      <c r="AC11" s="311"/>
      <c r="AD11" s="311"/>
      <c r="AE11" s="311"/>
      <c r="AF11" s="311"/>
      <c r="AG11" s="311"/>
      <c r="AH11" s="312"/>
      <c r="AI11" s="312"/>
    </row>
    <row r="12" spans="1:35" ht="17.25">
      <c r="A12" s="313"/>
      <c r="B12" s="314"/>
      <c r="C12" s="314"/>
      <c r="D12" s="313"/>
      <c r="E12" s="313"/>
      <c r="F12" s="313"/>
      <c r="G12" s="313"/>
      <c r="H12" s="313"/>
      <c r="I12" s="313"/>
      <c r="J12" s="315"/>
      <c r="K12" s="313"/>
      <c r="L12" s="313"/>
      <c r="M12" s="313"/>
      <c r="N12" s="313"/>
      <c r="O12" s="313"/>
      <c r="P12" s="313"/>
      <c r="Q12" s="313"/>
      <c r="R12" s="313"/>
      <c r="S12" s="313"/>
      <c r="T12" s="313"/>
      <c r="U12" s="313"/>
      <c r="V12" s="313"/>
      <c r="W12" s="313"/>
      <c r="X12" s="313"/>
      <c r="Y12" s="313"/>
      <c r="Z12" s="313"/>
      <c r="AA12" s="313"/>
      <c r="AB12" s="316"/>
      <c r="AC12" s="313"/>
      <c r="AD12" s="316"/>
      <c r="AE12" s="317"/>
      <c r="AF12" s="317"/>
      <c r="AG12" s="317"/>
      <c r="AH12" s="317"/>
      <c r="AI12" s="313"/>
    </row>
    <row r="13" spans="29:32" ht="17.25">
      <c r="AC13" s="279"/>
      <c r="AD13" s="279"/>
      <c r="AE13" s="279"/>
      <c r="AF13" s="275" t="s">
        <v>153</v>
      </c>
    </row>
    <row r="14" spans="29:32" ht="17.25">
      <c r="AC14" s="279"/>
      <c r="AD14" s="280" t="s">
        <v>129</v>
      </c>
      <c r="AE14" s="279"/>
      <c r="AF14" s="11"/>
    </row>
    <row r="15" spans="29:32" ht="17.25">
      <c r="AC15" s="279"/>
      <c r="AD15" s="279"/>
      <c r="AE15" s="279"/>
      <c r="AF15" s="12" t="s">
        <v>117</v>
      </c>
    </row>
  </sheetData>
  <sheetProtection/>
  <mergeCells count="39">
    <mergeCell ref="E5:E6"/>
    <mergeCell ref="K5:L5"/>
    <mergeCell ref="B8:B10"/>
    <mergeCell ref="A8:A10"/>
    <mergeCell ref="AI8:AI10"/>
    <mergeCell ref="AI5:AI6"/>
    <mergeCell ref="AH8:AH10"/>
    <mergeCell ref="AD5:AD6"/>
    <mergeCell ref="AE5:AH5"/>
    <mergeCell ref="AD8:AD10"/>
    <mergeCell ref="AE8:AE10"/>
    <mergeCell ref="A11:D11"/>
    <mergeCell ref="AC8:AC10"/>
    <mergeCell ref="AB8:AB10"/>
    <mergeCell ref="AA8:AA10"/>
    <mergeCell ref="F8:F10"/>
    <mergeCell ref="E8:E10"/>
    <mergeCell ref="D8:D10"/>
    <mergeCell ref="C8:C10"/>
    <mergeCell ref="AF8:AF10"/>
    <mergeCell ref="AG8:AG10"/>
    <mergeCell ref="A2:AH2"/>
    <mergeCell ref="AF4:AH4"/>
    <mergeCell ref="A5:A6"/>
    <mergeCell ref="B5:B6"/>
    <mergeCell ref="C5:C6"/>
    <mergeCell ref="D5:D6"/>
    <mergeCell ref="A3:AI3"/>
    <mergeCell ref="F5:F6"/>
    <mergeCell ref="W5:Z5"/>
    <mergeCell ref="AA5:AA6"/>
    <mergeCell ref="AB5:AB6"/>
    <mergeCell ref="AC5:AC6"/>
    <mergeCell ref="G5:H5"/>
    <mergeCell ref="I5:J5"/>
    <mergeCell ref="O5:P5"/>
    <mergeCell ref="Q5:R5"/>
    <mergeCell ref="S5:V5"/>
    <mergeCell ref="M5:N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C00000"/>
  </sheetPr>
  <dimension ref="A1:IR20"/>
  <sheetViews>
    <sheetView zoomScalePageLayoutView="0" workbookViewId="0" topLeftCell="A1">
      <pane xSplit="2" ySplit="8" topLeftCell="C15" activePane="bottomRight" state="frozen"/>
      <selection pane="topLeft" activeCell="A1" sqref="A1"/>
      <selection pane="topRight" activeCell="C1" sqref="C1"/>
      <selection pane="bottomLeft" activeCell="A10" sqref="A10"/>
      <selection pane="bottomRight" activeCell="H16" sqref="H16"/>
    </sheetView>
  </sheetViews>
  <sheetFormatPr defaultColWidth="8.796875" defaultRowHeight="15"/>
  <cols>
    <col min="1" max="1" width="6.8984375" style="358" customWidth="1"/>
    <col min="2" max="2" width="27.09765625" style="358" customWidth="1"/>
    <col min="3" max="3" width="11.59765625" style="358" customWidth="1"/>
    <col min="4" max="4" width="15.3984375" style="358" customWidth="1"/>
    <col min="5" max="5" width="11.59765625" style="358" customWidth="1"/>
    <col min="6" max="9" width="9.296875" style="358" bestFit="1" customWidth="1"/>
    <col min="10" max="10" width="13.59765625" style="358" customWidth="1"/>
    <col min="11" max="11" width="9.09765625" style="358" customWidth="1"/>
    <col min="12" max="12" width="43.09765625" style="358" customWidth="1"/>
    <col min="13" max="16384" width="9.09765625" style="358" customWidth="1"/>
  </cols>
  <sheetData>
    <row r="1" spans="1:10" ht="16.5">
      <c r="A1" s="357" t="s">
        <v>387</v>
      </c>
      <c r="J1" s="359" t="s">
        <v>386</v>
      </c>
    </row>
    <row r="2" ht="16.5">
      <c r="A2" s="357"/>
    </row>
    <row r="3" spans="1:10" ht="38.25" customHeight="1">
      <c r="A3" s="526" t="s">
        <v>389</v>
      </c>
      <c r="B3" s="526"/>
      <c r="C3" s="526"/>
      <c r="D3" s="526"/>
      <c r="E3" s="526"/>
      <c r="F3" s="526"/>
      <c r="G3" s="526"/>
      <c r="H3" s="526"/>
      <c r="I3" s="526"/>
      <c r="J3" s="526"/>
    </row>
    <row r="4" spans="1:10" ht="16.5">
      <c r="A4" s="527" t="s">
        <v>379</v>
      </c>
      <c r="B4" s="527"/>
      <c r="C4" s="527"/>
      <c r="D4" s="527"/>
      <c r="E4" s="527"/>
      <c r="F4" s="527"/>
      <c r="G4" s="527"/>
      <c r="H4" s="527"/>
      <c r="I4" s="527"/>
      <c r="J4" s="527"/>
    </row>
    <row r="5" spans="10:12" ht="16.5">
      <c r="J5" s="359" t="s">
        <v>380</v>
      </c>
      <c r="L5" s="538"/>
    </row>
    <row r="6" spans="1:252" ht="37.5" customHeight="1">
      <c r="A6" s="528" t="s">
        <v>50</v>
      </c>
      <c r="B6" s="530" t="s">
        <v>135</v>
      </c>
      <c r="C6" s="532" t="s">
        <v>398</v>
      </c>
      <c r="D6" s="533" t="s">
        <v>399</v>
      </c>
      <c r="E6" s="533" t="s">
        <v>401</v>
      </c>
      <c r="F6" s="535" t="s">
        <v>406</v>
      </c>
      <c r="G6" s="535"/>
      <c r="H6" s="535"/>
      <c r="I6" s="535"/>
      <c r="J6" s="536" t="s">
        <v>400</v>
      </c>
      <c r="K6" s="360"/>
      <c r="L6" s="538"/>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360"/>
      <c r="EI6" s="360"/>
      <c r="EJ6" s="360"/>
      <c r="EK6" s="360"/>
      <c r="EL6" s="360"/>
      <c r="EM6" s="360"/>
      <c r="EN6" s="360"/>
      <c r="EO6" s="360"/>
      <c r="EP6" s="360"/>
      <c r="EQ6" s="360"/>
      <c r="ER6" s="360"/>
      <c r="ES6" s="360"/>
      <c r="ET6" s="360"/>
      <c r="EU6" s="360"/>
      <c r="EV6" s="360"/>
      <c r="EW6" s="360"/>
      <c r="EX6" s="360"/>
      <c r="EY6" s="360"/>
      <c r="EZ6" s="360"/>
      <c r="FA6" s="360"/>
      <c r="FB6" s="360"/>
      <c r="FC6" s="360"/>
      <c r="FD6" s="360"/>
      <c r="FE6" s="360"/>
      <c r="FF6" s="360"/>
      <c r="FG6" s="360"/>
      <c r="FH6" s="360"/>
      <c r="FI6" s="360"/>
      <c r="FJ6" s="360"/>
      <c r="FK6" s="360"/>
      <c r="FL6" s="360"/>
      <c r="FM6" s="360"/>
      <c r="FN6" s="360"/>
      <c r="FO6" s="360"/>
      <c r="FP6" s="360"/>
      <c r="FQ6" s="360"/>
      <c r="FR6" s="360"/>
      <c r="FS6" s="360"/>
      <c r="FT6" s="360"/>
      <c r="FU6" s="360"/>
      <c r="FV6" s="360"/>
      <c r="FW6" s="360"/>
      <c r="FX6" s="360"/>
      <c r="FY6" s="360"/>
      <c r="FZ6" s="360"/>
      <c r="GA6" s="360"/>
      <c r="GB6" s="360"/>
      <c r="GC6" s="360"/>
      <c r="GD6" s="360"/>
      <c r="GE6" s="360"/>
      <c r="GF6" s="360"/>
      <c r="GG6" s="360"/>
      <c r="GH6" s="360"/>
      <c r="GI6" s="360"/>
      <c r="GJ6" s="360"/>
      <c r="GK6" s="360"/>
      <c r="GL6" s="360"/>
      <c r="GM6" s="360"/>
      <c r="GN6" s="360"/>
      <c r="GO6" s="360"/>
      <c r="GP6" s="360"/>
      <c r="GQ6" s="360"/>
      <c r="GR6" s="360"/>
      <c r="GS6" s="360"/>
      <c r="GT6" s="360"/>
      <c r="GU6" s="360"/>
      <c r="GV6" s="360"/>
      <c r="GW6" s="360"/>
      <c r="GX6" s="360"/>
      <c r="GY6" s="360"/>
      <c r="GZ6" s="360"/>
      <c r="HA6" s="360"/>
      <c r="HB6" s="360"/>
      <c r="HC6" s="360"/>
      <c r="HD6" s="360"/>
      <c r="HE6" s="360"/>
      <c r="HF6" s="360"/>
      <c r="HG6" s="360"/>
      <c r="HH6" s="360"/>
      <c r="HI6" s="360"/>
      <c r="HJ6" s="360"/>
      <c r="HK6" s="360"/>
      <c r="HL6" s="360"/>
      <c r="HM6" s="360"/>
      <c r="HN6" s="360"/>
      <c r="HO6" s="360"/>
      <c r="HP6" s="360"/>
      <c r="HQ6" s="360"/>
      <c r="HR6" s="360"/>
      <c r="HS6" s="360"/>
      <c r="HT6" s="360"/>
      <c r="HU6" s="360"/>
      <c r="HV6" s="360"/>
      <c r="HW6" s="360"/>
      <c r="HX6" s="360"/>
      <c r="HY6" s="360"/>
      <c r="HZ6" s="360"/>
      <c r="IA6" s="360"/>
      <c r="IB6" s="360"/>
      <c r="IC6" s="360"/>
      <c r="ID6" s="360"/>
      <c r="IE6" s="360"/>
      <c r="IF6" s="360"/>
      <c r="IG6" s="360"/>
      <c r="IH6" s="360"/>
      <c r="II6" s="360"/>
      <c r="IJ6" s="360"/>
      <c r="IK6" s="360"/>
      <c r="IL6" s="360"/>
      <c r="IM6" s="360"/>
      <c r="IN6" s="360"/>
      <c r="IO6" s="360"/>
      <c r="IP6" s="360"/>
      <c r="IQ6" s="360"/>
      <c r="IR6" s="360"/>
    </row>
    <row r="7" spans="1:252" ht="16.5">
      <c r="A7" s="529"/>
      <c r="B7" s="531"/>
      <c r="C7" s="529"/>
      <c r="D7" s="534"/>
      <c r="E7" s="534"/>
      <c r="F7" s="539" t="s">
        <v>211</v>
      </c>
      <c r="G7" s="541" t="s">
        <v>338</v>
      </c>
      <c r="H7" s="542"/>
      <c r="I7" s="543"/>
      <c r="J7" s="537"/>
      <c r="K7" s="360"/>
      <c r="L7" s="538"/>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360"/>
      <c r="EI7" s="360"/>
      <c r="EJ7" s="360"/>
      <c r="EK7" s="360"/>
      <c r="EL7" s="360"/>
      <c r="EM7" s="360"/>
      <c r="EN7" s="360"/>
      <c r="EO7" s="360"/>
      <c r="EP7" s="360"/>
      <c r="EQ7" s="360"/>
      <c r="ER7" s="360"/>
      <c r="ES7" s="360"/>
      <c r="ET7" s="360"/>
      <c r="EU7" s="360"/>
      <c r="EV7" s="360"/>
      <c r="EW7" s="360"/>
      <c r="EX7" s="360"/>
      <c r="EY7" s="360"/>
      <c r="EZ7" s="360"/>
      <c r="FA7" s="360"/>
      <c r="FB7" s="360"/>
      <c r="FC7" s="360"/>
      <c r="FD7" s="360"/>
      <c r="FE7" s="360"/>
      <c r="FF7" s="360"/>
      <c r="FG7" s="360"/>
      <c r="FH7" s="360"/>
      <c r="FI7" s="360"/>
      <c r="FJ7" s="360"/>
      <c r="FK7" s="360"/>
      <c r="FL7" s="360"/>
      <c r="FM7" s="360"/>
      <c r="FN7" s="360"/>
      <c r="FO7" s="360"/>
      <c r="FP7" s="360"/>
      <c r="FQ7" s="360"/>
      <c r="FR7" s="360"/>
      <c r="FS7" s="360"/>
      <c r="FT7" s="360"/>
      <c r="FU7" s="360"/>
      <c r="FV7" s="360"/>
      <c r="FW7" s="360"/>
      <c r="FX7" s="360"/>
      <c r="FY7" s="360"/>
      <c r="FZ7" s="360"/>
      <c r="GA7" s="360"/>
      <c r="GB7" s="360"/>
      <c r="GC7" s="360"/>
      <c r="GD7" s="360"/>
      <c r="GE7" s="360"/>
      <c r="GF7" s="360"/>
      <c r="GG7" s="360"/>
      <c r="GH7" s="360"/>
      <c r="GI7" s="360"/>
      <c r="GJ7" s="360"/>
      <c r="GK7" s="360"/>
      <c r="GL7" s="360"/>
      <c r="GM7" s="360"/>
      <c r="GN7" s="360"/>
      <c r="GO7" s="360"/>
      <c r="GP7" s="360"/>
      <c r="GQ7" s="360"/>
      <c r="GR7" s="360"/>
      <c r="GS7" s="360"/>
      <c r="GT7" s="360"/>
      <c r="GU7" s="360"/>
      <c r="GV7" s="360"/>
      <c r="GW7" s="360"/>
      <c r="GX7" s="360"/>
      <c r="GY7" s="360"/>
      <c r="GZ7" s="360"/>
      <c r="HA7" s="360"/>
      <c r="HB7" s="360"/>
      <c r="HC7" s="360"/>
      <c r="HD7" s="360"/>
      <c r="HE7" s="360"/>
      <c r="HF7" s="360"/>
      <c r="HG7" s="360"/>
      <c r="HH7" s="360"/>
      <c r="HI7" s="360"/>
      <c r="HJ7" s="360"/>
      <c r="HK7" s="360"/>
      <c r="HL7" s="360"/>
      <c r="HM7" s="360"/>
      <c r="HN7" s="360"/>
      <c r="HO7" s="360"/>
      <c r="HP7" s="360"/>
      <c r="HQ7" s="360"/>
      <c r="HR7" s="360"/>
      <c r="HS7" s="360"/>
      <c r="HT7" s="360"/>
      <c r="HU7" s="360"/>
      <c r="HV7" s="360"/>
      <c r="HW7" s="360"/>
      <c r="HX7" s="360"/>
      <c r="HY7" s="360"/>
      <c r="HZ7" s="360"/>
      <c r="IA7" s="360"/>
      <c r="IB7" s="360"/>
      <c r="IC7" s="360"/>
      <c r="ID7" s="360"/>
      <c r="IE7" s="360"/>
      <c r="IF7" s="360"/>
      <c r="IG7" s="360"/>
      <c r="IH7" s="360"/>
      <c r="II7" s="360"/>
      <c r="IJ7" s="360"/>
      <c r="IK7" s="360"/>
      <c r="IL7" s="360"/>
      <c r="IM7" s="360"/>
      <c r="IN7" s="360"/>
      <c r="IO7" s="360"/>
      <c r="IP7" s="360"/>
      <c r="IQ7" s="360"/>
      <c r="IR7" s="360"/>
    </row>
    <row r="8" spans="1:252" ht="99">
      <c r="A8" s="529"/>
      <c r="B8" s="531"/>
      <c r="C8" s="529"/>
      <c r="D8" s="534"/>
      <c r="E8" s="534"/>
      <c r="F8" s="540"/>
      <c r="G8" s="361" t="s">
        <v>381</v>
      </c>
      <c r="H8" s="362" t="s">
        <v>382</v>
      </c>
      <c r="I8" s="362" t="s">
        <v>383</v>
      </c>
      <c r="J8" s="537"/>
      <c r="K8" s="360"/>
      <c r="L8" s="538"/>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c r="DF8" s="360"/>
      <c r="DG8" s="360"/>
      <c r="DH8" s="360"/>
      <c r="DI8" s="360"/>
      <c r="DJ8" s="360"/>
      <c r="DK8" s="360"/>
      <c r="DL8" s="360"/>
      <c r="DM8" s="360"/>
      <c r="DN8" s="360"/>
      <c r="DO8" s="360"/>
      <c r="DP8" s="360"/>
      <c r="DQ8" s="360"/>
      <c r="DR8" s="360"/>
      <c r="DS8" s="360"/>
      <c r="DT8" s="360"/>
      <c r="DU8" s="360"/>
      <c r="DV8" s="360"/>
      <c r="DW8" s="360"/>
      <c r="DX8" s="360"/>
      <c r="DY8" s="360"/>
      <c r="DZ8" s="360"/>
      <c r="EA8" s="360"/>
      <c r="EB8" s="360"/>
      <c r="EC8" s="360"/>
      <c r="ED8" s="360"/>
      <c r="EE8" s="360"/>
      <c r="EF8" s="360"/>
      <c r="EG8" s="360"/>
      <c r="EH8" s="360"/>
      <c r="EI8" s="360"/>
      <c r="EJ8" s="360"/>
      <c r="EK8" s="360"/>
      <c r="EL8" s="360"/>
      <c r="EM8" s="360"/>
      <c r="EN8" s="360"/>
      <c r="EO8" s="360"/>
      <c r="EP8" s="360"/>
      <c r="EQ8" s="360"/>
      <c r="ER8" s="360"/>
      <c r="ES8" s="360"/>
      <c r="ET8" s="360"/>
      <c r="EU8" s="360"/>
      <c r="EV8" s="360"/>
      <c r="EW8" s="360"/>
      <c r="EX8" s="360"/>
      <c r="EY8" s="360"/>
      <c r="EZ8" s="360"/>
      <c r="FA8" s="360"/>
      <c r="FB8" s="360"/>
      <c r="FC8" s="360"/>
      <c r="FD8" s="360"/>
      <c r="FE8" s="360"/>
      <c r="FF8" s="360"/>
      <c r="FG8" s="360"/>
      <c r="FH8" s="360"/>
      <c r="FI8" s="360"/>
      <c r="FJ8" s="360"/>
      <c r="FK8" s="360"/>
      <c r="FL8" s="360"/>
      <c r="FM8" s="360"/>
      <c r="FN8" s="360"/>
      <c r="FO8" s="360"/>
      <c r="FP8" s="360"/>
      <c r="FQ8" s="360"/>
      <c r="FR8" s="360"/>
      <c r="FS8" s="360"/>
      <c r="FT8" s="360"/>
      <c r="FU8" s="360"/>
      <c r="FV8" s="360"/>
      <c r="FW8" s="360"/>
      <c r="FX8" s="360"/>
      <c r="FY8" s="360"/>
      <c r="FZ8" s="360"/>
      <c r="GA8" s="360"/>
      <c r="GB8" s="360"/>
      <c r="GC8" s="360"/>
      <c r="GD8" s="360"/>
      <c r="GE8" s="360"/>
      <c r="GF8" s="360"/>
      <c r="GG8" s="360"/>
      <c r="GH8" s="360"/>
      <c r="GI8" s="360"/>
      <c r="GJ8" s="360"/>
      <c r="GK8" s="360"/>
      <c r="GL8" s="360"/>
      <c r="GM8" s="360"/>
      <c r="GN8" s="360"/>
      <c r="GO8" s="360"/>
      <c r="GP8" s="360"/>
      <c r="GQ8" s="360"/>
      <c r="GR8" s="360"/>
      <c r="GS8" s="360"/>
      <c r="GT8" s="360"/>
      <c r="GU8" s="360"/>
      <c r="GV8" s="360"/>
      <c r="GW8" s="360"/>
      <c r="GX8" s="360"/>
      <c r="GY8" s="360"/>
      <c r="GZ8" s="360"/>
      <c r="HA8" s="360"/>
      <c r="HB8" s="360"/>
      <c r="HC8" s="360"/>
      <c r="HD8" s="360"/>
      <c r="HE8" s="360"/>
      <c r="HF8" s="360"/>
      <c r="HG8" s="360"/>
      <c r="HH8" s="360"/>
      <c r="HI8" s="360"/>
      <c r="HJ8" s="360"/>
      <c r="HK8" s="360"/>
      <c r="HL8" s="360"/>
      <c r="HM8" s="360"/>
      <c r="HN8" s="360"/>
      <c r="HO8" s="360"/>
      <c r="HP8" s="360"/>
      <c r="HQ8" s="360"/>
      <c r="HR8" s="360"/>
      <c r="HS8" s="360"/>
      <c r="HT8" s="360"/>
      <c r="HU8" s="360"/>
      <c r="HV8" s="360"/>
      <c r="HW8" s="360"/>
      <c r="HX8" s="360"/>
      <c r="HY8" s="360"/>
      <c r="HZ8" s="360"/>
      <c r="IA8" s="360"/>
      <c r="IB8" s="360"/>
      <c r="IC8" s="360"/>
      <c r="ID8" s="360"/>
      <c r="IE8" s="360"/>
      <c r="IF8" s="360"/>
      <c r="IG8" s="360"/>
      <c r="IH8" s="360"/>
      <c r="II8" s="360"/>
      <c r="IJ8" s="360"/>
      <c r="IK8" s="360"/>
      <c r="IL8" s="360"/>
      <c r="IM8" s="360"/>
      <c r="IN8" s="360"/>
      <c r="IO8" s="360"/>
      <c r="IP8" s="360"/>
      <c r="IQ8" s="360"/>
      <c r="IR8" s="360"/>
    </row>
    <row r="9" spans="1:252" s="371" customFormat="1" ht="49.5">
      <c r="A9" s="363" t="s">
        <v>24</v>
      </c>
      <c r="B9" s="364" t="s">
        <v>25</v>
      </c>
      <c r="C9" s="363">
        <v>1</v>
      </c>
      <c r="D9" s="365">
        <v>2</v>
      </c>
      <c r="E9" s="365">
        <v>3</v>
      </c>
      <c r="F9" s="366" t="s">
        <v>402</v>
      </c>
      <c r="G9" s="367" t="s">
        <v>82</v>
      </c>
      <c r="H9" s="367" t="s">
        <v>316</v>
      </c>
      <c r="I9" s="367" t="s">
        <v>317</v>
      </c>
      <c r="J9" s="368" t="s">
        <v>407</v>
      </c>
      <c r="K9" s="369"/>
      <c r="L9" s="370"/>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c r="DP9" s="369"/>
      <c r="DQ9" s="369"/>
      <c r="DR9" s="369"/>
      <c r="DS9" s="369"/>
      <c r="DT9" s="369"/>
      <c r="DU9" s="369"/>
      <c r="DV9" s="369"/>
      <c r="DW9" s="369"/>
      <c r="DX9" s="369"/>
      <c r="DY9" s="369"/>
      <c r="DZ9" s="369"/>
      <c r="EA9" s="369"/>
      <c r="EB9" s="369"/>
      <c r="EC9" s="369"/>
      <c r="ED9" s="369"/>
      <c r="EE9" s="369"/>
      <c r="EF9" s="369"/>
      <c r="EG9" s="369"/>
      <c r="EH9" s="369"/>
      <c r="EI9" s="369"/>
      <c r="EJ9" s="369"/>
      <c r="EK9" s="369"/>
      <c r="EL9" s="369"/>
      <c r="EM9" s="369"/>
      <c r="EN9" s="369"/>
      <c r="EO9" s="369"/>
      <c r="EP9" s="369"/>
      <c r="EQ9" s="369"/>
      <c r="ER9" s="369"/>
      <c r="ES9" s="369"/>
      <c r="ET9" s="369"/>
      <c r="EU9" s="369"/>
      <c r="EV9" s="369"/>
      <c r="EW9" s="369"/>
      <c r="EX9" s="369"/>
      <c r="EY9" s="369"/>
      <c r="EZ9" s="369"/>
      <c r="FA9" s="369"/>
      <c r="FB9" s="369"/>
      <c r="FC9" s="369"/>
      <c r="FD9" s="369"/>
      <c r="FE9" s="369"/>
      <c r="FF9" s="369"/>
      <c r="FG9" s="369"/>
      <c r="FH9" s="369"/>
      <c r="FI9" s="369"/>
      <c r="FJ9" s="369"/>
      <c r="FK9" s="369"/>
      <c r="FL9" s="369"/>
      <c r="FM9" s="369"/>
      <c r="FN9" s="369"/>
      <c r="FO9" s="369"/>
      <c r="FP9" s="369"/>
      <c r="FQ9" s="369"/>
      <c r="FR9" s="369"/>
      <c r="FS9" s="369"/>
      <c r="FT9" s="369"/>
      <c r="FU9" s="369"/>
      <c r="FV9" s="369"/>
      <c r="FW9" s="369"/>
      <c r="FX9" s="369"/>
      <c r="FY9" s="369"/>
      <c r="FZ9" s="369"/>
      <c r="GA9" s="369"/>
      <c r="GB9" s="369"/>
      <c r="GC9" s="369"/>
      <c r="GD9" s="369"/>
      <c r="GE9" s="369"/>
      <c r="GF9" s="369"/>
      <c r="GG9" s="369"/>
      <c r="GH9" s="369"/>
      <c r="GI9" s="369"/>
      <c r="GJ9" s="369"/>
      <c r="GK9" s="369"/>
      <c r="GL9" s="369"/>
      <c r="GM9" s="369"/>
      <c r="GN9" s="369"/>
      <c r="GO9" s="369"/>
      <c r="GP9" s="369"/>
      <c r="GQ9" s="369"/>
      <c r="GR9" s="369"/>
      <c r="GS9" s="369"/>
      <c r="GT9" s="369"/>
      <c r="GU9" s="369"/>
      <c r="GV9" s="369"/>
      <c r="GW9" s="369"/>
      <c r="GX9" s="369"/>
      <c r="GY9" s="369"/>
      <c r="GZ9" s="369"/>
      <c r="HA9" s="369"/>
      <c r="HB9" s="369"/>
      <c r="HC9" s="369"/>
      <c r="HD9" s="369"/>
      <c r="HE9" s="369"/>
      <c r="HF9" s="369"/>
      <c r="HG9" s="369"/>
      <c r="HH9" s="369"/>
      <c r="HI9" s="369"/>
      <c r="HJ9" s="369"/>
      <c r="HK9" s="369"/>
      <c r="HL9" s="369"/>
      <c r="HM9" s="369"/>
      <c r="HN9" s="369"/>
      <c r="HO9" s="369"/>
      <c r="HP9" s="369"/>
      <c r="HQ9" s="369"/>
      <c r="HR9" s="369"/>
      <c r="HS9" s="369"/>
      <c r="HT9" s="369"/>
      <c r="HU9" s="369"/>
      <c r="HV9" s="369"/>
      <c r="HW9" s="369"/>
      <c r="HX9" s="369"/>
      <c r="HY9" s="369"/>
      <c r="HZ9" s="369"/>
      <c r="IA9" s="369"/>
      <c r="IB9" s="369"/>
      <c r="IC9" s="369"/>
      <c r="ID9" s="369"/>
      <c r="IE9" s="369"/>
      <c r="IF9" s="369"/>
      <c r="IG9" s="369"/>
      <c r="IH9" s="369"/>
      <c r="II9" s="369"/>
      <c r="IJ9" s="369"/>
      <c r="IK9" s="369"/>
      <c r="IL9" s="369"/>
      <c r="IM9" s="369"/>
      <c r="IN9" s="369"/>
      <c r="IO9" s="369"/>
      <c r="IP9" s="369"/>
      <c r="IQ9" s="369"/>
      <c r="IR9" s="369"/>
    </row>
    <row r="10" spans="1:252" ht="16.5">
      <c r="A10" s="372"/>
      <c r="B10" s="373" t="s">
        <v>278</v>
      </c>
      <c r="C10" s="372"/>
      <c r="D10" s="372"/>
      <c r="E10" s="372"/>
      <c r="F10" s="372"/>
      <c r="G10" s="372"/>
      <c r="H10" s="372"/>
      <c r="I10" s="372"/>
      <c r="J10" s="372"/>
      <c r="K10" s="374"/>
      <c r="L10" s="375"/>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c r="DL10" s="360"/>
      <c r="DM10" s="360"/>
      <c r="DN10" s="360"/>
      <c r="DO10" s="360"/>
      <c r="DP10" s="360"/>
      <c r="DQ10" s="360"/>
      <c r="DR10" s="360"/>
      <c r="DS10" s="360"/>
      <c r="DT10" s="360"/>
      <c r="DU10" s="360"/>
      <c r="DV10" s="360"/>
      <c r="DW10" s="360"/>
      <c r="DX10" s="360"/>
      <c r="DY10" s="360"/>
      <c r="DZ10" s="360"/>
      <c r="EA10" s="360"/>
      <c r="EB10" s="360"/>
      <c r="EC10" s="360"/>
      <c r="ED10" s="360"/>
      <c r="EE10" s="360"/>
      <c r="EF10" s="360"/>
      <c r="EG10" s="360"/>
      <c r="EH10" s="360"/>
      <c r="EI10" s="360"/>
      <c r="EJ10" s="360"/>
      <c r="EK10" s="360"/>
      <c r="EL10" s="360"/>
      <c r="EM10" s="360"/>
      <c r="EN10" s="360"/>
      <c r="EO10" s="360"/>
      <c r="EP10" s="360"/>
      <c r="EQ10" s="360"/>
      <c r="ER10" s="360"/>
      <c r="ES10" s="360"/>
      <c r="ET10" s="360"/>
      <c r="EU10" s="360"/>
      <c r="EV10" s="360"/>
      <c r="EW10" s="360"/>
      <c r="EX10" s="360"/>
      <c r="EY10" s="360"/>
      <c r="EZ10" s="360"/>
      <c r="FA10" s="360"/>
      <c r="FB10" s="360"/>
      <c r="FC10" s="360"/>
      <c r="FD10" s="360"/>
      <c r="FE10" s="360"/>
      <c r="FF10" s="360"/>
      <c r="FG10" s="360"/>
      <c r="FH10" s="360"/>
      <c r="FI10" s="360"/>
      <c r="FJ10" s="360"/>
      <c r="FK10" s="360"/>
      <c r="FL10" s="360"/>
      <c r="FM10" s="360"/>
      <c r="FN10" s="360"/>
      <c r="FO10" s="360"/>
      <c r="FP10" s="360"/>
      <c r="FQ10" s="360"/>
      <c r="FR10" s="360"/>
      <c r="FS10" s="360"/>
      <c r="FT10" s="360"/>
      <c r="FU10" s="360"/>
      <c r="FV10" s="360"/>
      <c r="FW10" s="360"/>
      <c r="FX10" s="360"/>
      <c r="FY10" s="360"/>
      <c r="FZ10" s="360"/>
      <c r="GA10" s="360"/>
      <c r="GB10" s="360"/>
      <c r="GC10" s="360"/>
      <c r="GD10" s="360"/>
      <c r="GE10" s="360"/>
      <c r="GF10" s="360"/>
      <c r="GG10" s="360"/>
      <c r="GH10" s="360"/>
      <c r="GI10" s="360"/>
      <c r="GJ10" s="360"/>
      <c r="GK10" s="360"/>
      <c r="GL10" s="360"/>
      <c r="GM10" s="360"/>
      <c r="GN10" s="360"/>
      <c r="GO10" s="360"/>
      <c r="GP10" s="360"/>
      <c r="GQ10" s="360"/>
      <c r="GR10" s="360"/>
      <c r="GS10" s="360"/>
      <c r="GT10" s="360"/>
      <c r="GU10" s="360"/>
      <c r="GV10" s="360"/>
      <c r="GW10" s="360"/>
      <c r="GX10" s="360"/>
      <c r="GY10" s="360"/>
      <c r="GZ10" s="360"/>
      <c r="HA10" s="360"/>
      <c r="HB10" s="360"/>
      <c r="HC10" s="360"/>
      <c r="HD10" s="360"/>
      <c r="HE10" s="360"/>
      <c r="HF10" s="360"/>
      <c r="HG10" s="360"/>
      <c r="HH10" s="360"/>
      <c r="HI10" s="360"/>
      <c r="HJ10" s="360"/>
      <c r="HK10" s="360"/>
      <c r="HL10" s="360"/>
      <c r="HM10" s="360"/>
      <c r="HN10" s="360"/>
      <c r="HO10" s="360"/>
      <c r="HP10" s="360"/>
      <c r="HQ10" s="360"/>
      <c r="HR10" s="360"/>
      <c r="HS10" s="360"/>
      <c r="HT10" s="360"/>
      <c r="HU10" s="360"/>
      <c r="HV10" s="360"/>
      <c r="HW10" s="360"/>
      <c r="HX10" s="360"/>
      <c r="HY10" s="360"/>
      <c r="HZ10" s="360"/>
      <c r="IA10" s="360"/>
      <c r="IB10" s="360"/>
      <c r="IC10" s="360"/>
      <c r="ID10" s="360"/>
      <c r="IE10" s="360"/>
      <c r="IF10" s="360"/>
      <c r="IG10" s="360"/>
      <c r="IH10" s="360"/>
      <c r="II10" s="360"/>
      <c r="IJ10" s="360"/>
      <c r="IK10" s="360"/>
      <c r="IL10" s="360"/>
      <c r="IM10" s="360"/>
      <c r="IN10" s="360"/>
      <c r="IO10" s="360"/>
      <c r="IP10" s="360"/>
      <c r="IQ10" s="360"/>
      <c r="IR10" s="360"/>
    </row>
    <row r="11" spans="1:252" ht="16.5">
      <c r="A11" s="376" t="s">
        <v>3</v>
      </c>
      <c r="B11" s="377" t="s">
        <v>384</v>
      </c>
      <c r="C11" s="376"/>
      <c r="D11" s="376"/>
      <c r="E11" s="376"/>
      <c r="F11" s="376"/>
      <c r="G11" s="376"/>
      <c r="H11" s="376"/>
      <c r="I11" s="376"/>
      <c r="J11" s="376"/>
      <c r="K11" s="374"/>
      <c r="L11" s="375"/>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60"/>
      <c r="CO11" s="360"/>
      <c r="CP11" s="360"/>
      <c r="CQ11" s="360"/>
      <c r="CR11" s="360"/>
      <c r="CS11" s="360"/>
      <c r="CT11" s="360"/>
      <c r="CU11" s="360"/>
      <c r="CV11" s="360"/>
      <c r="CW11" s="360"/>
      <c r="CX11" s="360"/>
      <c r="CY11" s="360"/>
      <c r="CZ11" s="360"/>
      <c r="DA11" s="360"/>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0"/>
      <c r="EK11" s="360"/>
      <c r="EL11" s="360"/>
      <c r="EM11" s="360"/>
      <c r="EN11" s="360"/>
      <c r="EO11" s="360"/>
      <c r="EP11" s="360"/>
      <c r="EQ11" s="360"/>
      <c r="ER11" s="360"/>
      <c r="ES11" s="360"/>
      <c r="ET11" s="360"/>
      <c r="EU11" s="360"/>
      <c r="EV11" s="360"/>
      <c r="EW11" s="360"/>
      <c r="EX11" s="360"/>
      <c r="EY11" s="360"/>
      <c r="EZ11" s="360"/>
      <c r="FA11" s="360"/>
      <c r="FB11" s="360"/>
      <c r="FC11" s="360"/>
      <c r="FD11" s="360"/>
      <c r="FE11" s="360"/>
      <c r="FF11" s="360"/>
      <c r="FG11" s="360"/>
      <c r="FH11" s="360"/>
      <c r="FI11" s="360"/>
      <c r="FJ11" s="360"/>
      <c r="FK11" s="360"/>
      <c r="FL11" s="360"/>
      <c r="FM11" s="360"/>
      <c r="FN11" s="360"/>
      <c r="FO11" s="360"/>
      <c r="FP11" s="360"/>
      <c r="FQ11" s="360"/>
      <c r="FR11" s="360"/>
      <c r="FS11" s="360"/>
      <c r="FT11" s="360"/>
      <c r="FU11" s="360"/>
      <c r="FV11" s="360"/>
      <c r="FW11" s="360"/>
      <c r="FX11" s="360"/>
      <c r="FY11" s="360"/>
      <c r="FZ11" s="360"/>
      <c r="GA11" s="360"/>
      <c r="GB11" s="360"/>
      <c r="GC11" s="360"/>
      <c r="GD11" s="360"/>
      <c r="GE11" s="360"/>
      <c r="GF11" s="360"/>
      <c r="GG11" s="360"/>
      <c r="GH11" s="360"/>
      <c r="GI11" s="360"/>
      <c r="GJ11" s="360"/>
      <c r="GK11" s="360"/>
      <c r="GL11" s="360"/>
      <c r="GM11" s="360"/>
      <c r="GN11" s="360"/>
      <c r="GO11" s="360"/>
      <c r="GP11" s="360"/>
      <c r="GQ11" s="360"/>
      <c r="GR11" s="360"/>
      <c r="GS11" s="360"/>
      <c r="GT11" s="360"/>
      <c r="GU11" s="360"/>
      <c r="GV11" s="360"/>
      <c r="GW11" s="360"/>
      <c r="GX11" s="360"/>
      <c r="GY11" s="360"/>
      <c r="GZ11" s="360"/>
      <c r="HA11" s="360"/>
      <c r="HB11" s="360"/>
      <c r="HC11" s="360"/>
      <c r="HD11" s="360"/>
      <c r="HE11" s="360"/>
      <c r="HF11" s="360"/>
      <c r="HG11" s="360"/>
      <c r="HH11" s="360"/>
      <c r="HI11" s="360"/>
      <c r="HJ11" s="360"/>
      <c r="HK11" s="360"/>
      <c r="HL11" s="360"/>
      <c r="HM11" s="360"/>
      <c r="HN11" s="360"/>
      <c r="HO11" s="360"/>
      <c r="HP11" s="360"/>
      <c r="HQ11" s="360"/>
      <c r="HR11" s="360"/>
      <c r="HS11" s="360"/>
      <c r="HT11" s="360"/>
      <c r="HU11" s="360"/>
      <c r="HV11" s="360"/>
      <c r="HW11" s="360"/>
      <c r="HX11" s="360"/>
      <c r="HY11" s="360"/>
      <c r="HZ11" s="360"/>
      <c r="IA11" s="360"/>
      <c r="IB11" s="360"/>
      <c r="IC11" s="360"/>
      <c r="ID11" s="360"/>
      <c r="IE11" s="360"/>
      <c r="IF11" s="360"/>
      <c r="IG11" s="360"/>
      <c r="IH11" s="360"/>
      <c r="II11" s="360"/>
      <c r="IJ11" s="360"/>
      <c r="IK11" s="360"/>
      <c r="IL11" s="360"/>
      <c r="IM11" s="360"/>
      <c r="IN11" s="360"/>
      <c r="IO11" s="360"/>
      <c r="IP11" s="360"/>
      <c r="IQ11" s="360"/>
      <c r="IR11" s="360"/>
    </row>
    <row r="12" spans="1:252" ht="16.5">
      <c r="A12" s="378" t="s">
        <v>84</v>
      </c>
      <c r="B12" s="377" t="s">
        <v>377</v>
      </c>
      <c r="C12" s="376"/>
      <c r="D12" s="379"/>
      <c r="E12" s="379"/>
      <c r="F12" s="379"/>
      <c r="G12" s="379"/>
      <c r="H12" s="379"/>
      <c r="I12" s="379"/>
      <c r="J12" s="380"/>
      <c r="K12" s="374"/>
      <c r="L12" s="375"/>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360"/>
      <c r="EJ12" s="360"/>
      <c r="EK12" s="360"/>
      <c r="EL12" s="360"/>
      <c r="EM12" s="360"/>
      <c r="EN12" s="360"/>
      <c r="EO12" s="360"/>
      <c r="EP12" s="360"/>
      <c r="EQ12" s="360"/>
      <c r="ER12" s="360"/>
      <c r="ES12" s="360"/>
      <c r="ET12" s="360"/>
      <c r="EU12" s="360"/>
      <c r="EV12" s="360"/>
      <c r="EW12" s="360"/>
      <c r="EX12" s="360"/>
      <c r="EY12" s="360"/>
      <c r="EZ12" s="360"/>
      <c r="FA12" s="360"/>
      <c r="FB12" s="360"/>
      <c r="FC12" s="360"/>
      <c r="FD12" s="360"/>
      <c r="FE12" s="360"/>
      <c r="FF12" s="360"/>
      <c r="FG12" s="360"/>
      <c r="FH12" s="360"/>
      <c r="FI12" s="360"/>
      <c r="FJ12" s="360"/>
      <c r="FK12" s="360"/>
      <c r="FL12" s="360"/>
      <c r="FM12" s="360"/>
      <c r="FN12" s="360"/>
      <c r="FO12" s="360"/>
      <c r="FP12" s="360"/>
      <c r="FQ12" s="360"/>
      <c r="FR12" s="360"/>
      <c r="FS12" s="360"/>
      <c r="FT12" s="360"/>
      <c r="FU12" s="360"/>
      <c r="FV12" s="360"/>
      <c r="FW12" s="360"/>
      <c r="FX12" s="360"/>
      <c r="FY12" s="360"/>
      <c r="FZ12" s="360"/>
      <c r="GA12" s="360"/>
      <c r="GB12" s="360"/>
      <c r="GC12" s="360"/>
      <c r="GD12" s="360"/>
      <c r="GE12" s="360"/>
      <c r="GF12" s="360"/>
      <c r="GG12" s="360"/>
      <c r="GH12" s="360"/>
      <c r="GI12" s="360"/>
      <c r="GJ12" s="360"/>
      <c r="GK12" s="360"/>
      <c r="GL12" s="360"/>
      <c r="GM12" s="360"/>
      <c r="GN12" s="360"/>
      <c r="GO12" s="360"/>
      <c r="GP12" s="360"/>
      <c r="GQ12" s="360"/>
      <c r="GR12" s="360"/>
      <c r="GS12" s="360"/>
      <c r="GT12" s="360"/>
      <c r="GU12" s="360"/>
      <c r="GV12" s="360"/>
      <c r="GW12" s="360"/>
      <c r="GX12" s="360"/>
      <c r="GY12" s="360"/>
      <c r="GZ12" s="360"/>
      <c r="HA12" s="360"/>
      <c r="HB12" s="360"/>
      <c r="HC12" s="360"/>
      <c r="HD12" s="360"/>
      <c r="HE12" s="360"/>
      <c r="HF12" s="360"/>
      <c r="HG12" s="360"/>
      <c r="HH12" s="360"/>
      <c r="HI12" s="360"/>
      <c r="HJ12" s="360"/>
      <c r="HK12" s="360"/>
      <c r="HL12" s="360"/>
      <c r="HM12" s="360"/>
      <c r="HN12" s="360"/>
      <c r="HO12" s="360"/>
      <c r="HP12" s="360"/>
      <c r="HQ12" s="360"/>
      <c r="HR12" s="360"/>
      <c r="HS12" s="360"/>
      <c r="HT12" s="360"/>
      <c r="HU12" s="360"/>
      <c r="HV12" s="360"/>
      <c r="HW12" s="360"/>
      <c r="HX12" s="360"/>
      <c r="HY12" s="360"/>
      <c r="HZ12" s="360"/>
      <c r="IA12" s="360"/>
      <c r="IB12" s="360"/>
      <c r="IC12" s="360"/>
      <c r="ID12" s="360"/>
      <c r="IE12" s="360"/>
      <c r="IF12" s="360"/>
      <c r="IG12" s="360"/>
      <c r="IH12" s="360"/>
      <c r="II12" s="360"/>
      <c r="IJ12" s="360"/>
      <c r="IK12" s="360"/>
      <c r="IL12" s="360"/>
      <c r="IM12" s="360"/>
      <c r="IN12" s="360"/>
      <c r="IO12" s="360"/>
      <c r="IP12" s="360"/>
      <c r="IQ12" s="360"/>
      <c r="IR12" s="360"/>
    </row>
    <row r="13" spans="1:252" s="388" customFormat="1" ht="16.5">
      <c r="A13" s="381"/>
      <c r="B13" s="382" t="s">
        <v>388</v>
      </c>
      <c r="C13" s="381"/>
      <c r="D13" s="383"/>
      <c r="E13" s="383"/>
      <c r="F13" s="383"/>
      <c r="G13" s="383"/>
      <c r="H13" s="383"/>
      <c r="I13" s="383"/>
      <c r="J13" s="384"/>
      <c r="K13" s="385"/>
      <c r="L13" s="386"/>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387"/>
      <c r="DG13" s="387"/>
      <c r="DH13" s="387"/>
      <c r="DI13" s="387"/>
      <c r="DJ13" s="387"/>
      <c r="DK13" s="387"/>
      <c r="DL13" s="387"/>
      <c r="DM13" s="387"/>
      <c r="DN13" s="387"/>
      <c r="DO13" s="387"/>
      <c r="DP13" s="387"/>
      <c r="DQ13" s="387"/>
      <c r="DR13" s="387"/>
      <c r="DS13" s="387"/>
      <c r="DT13" s="387"/>
      <c r="DU13" s="387"/>
      <c r="DV13" s="387"/>
      <c r="DW13" s="387"/>
      <c r="DX13" s="387"/>
      <c r="DY13" s="387"/>
      <c r="DZ13" s="387"/>
      <c r="EA13" s="387"/>
      <c r="EB13" s="387"/>
      <c r="EC13" s="387"/>
      <c r="ED13" s="387"/>
      <c r="EE13" s="387"/>
      <c r="EF13" s="387"/>
      <c r="EG13" s="387"/>
      <c r="EH13" s="387"/>
      <c r="EI13" s="387"/>
      <c r="EJ13" s="387"/>
      <c r="EK13" s="387"/>
      <c r="EL13" s="387"/>
      <c r="EM13" s="387"/>
      <c r="EN13" s="387"/>
      <c r="EO13" s="387"/>
      <c r="EP13" s="387"/>
      <c r="EQ13" s="387"/>
      <c r="ER13" s="387"/>
      <c r="ES13" s="387"/>
      <c r="ET13" s="387"/>
      <c r="EU13" s="387"/>
      <c r="EV13" s="387"/>
      <c r="EW13" s="387"/>
      <c r="EX13" s="387"/>
      <c r="EY13" s="387"/>
      <c r="EZ13" s="387"/>
      <c r="FA13" s="387"/>
      <c r="FB13" s="387"/>
      <c r="FC13" s="387"/>
      <c r="FD13" s="387"/>
      <c r="FE13" s="387"/>
      <c r="FF13" s="387"/>
      <c r="FG13" s="387"/>
      <c r="FH13" s="387"/>
      <c r="FI13" s="387"/>
      <c r="FJ13" s="387"/>
      <c r="FK13" s="387"/>
      <c r="FL13" s="387"/>
      <c r="FM13" s="387"/>
      <c r="FN13" s="387"/>
      <c r="FO13" s="387"/>
      <c r="FP13" s="387"/>
      <c r="FQ13" s="387"/>
      <c r="FR13" s="387"/>
      <c r="FS13" s="387"/>
      <c r="FT13" s="387"/>
      <c r="FU13" s="387"/>
      <c r="FV13" s="387"/>
      <c r="FW13" s="387"/>
      <c r="FX13" s="387"/>
      <c r="FY13" s="387"/>
      <c r="FZ13" s="387"/>
      <c r="GA13" s="387"/>
      <c r="GB13" s="387"/>
      <c r="GC13" s="387"/>
      <c r="GD13" s="387"/>
      <c r="GE13" s="387"/>
      <c r="GF13" s="387"/>
      <c r="GG13" s="387"/>
      <c r="GH13" s="387"/>
      <c r="GI13" s="387"/>
      <c r="GJ13" s="387"/>
      <c r="GK13" s="387"/>
      <c r="GL13" s="387"/>
      <c r="GM13" s="387"/>
      <c r="GN13" s="387"/>
      <c r="GO13" s="387"/>
      <c r="GP13" s="387"/>
      <c r="GQ13" s="387"/>
      <c r="GR13" s="387"/>
      <c r="GS13" s="387"/>
      <c r="GT13" s="387"/>
      <c r="GU13" s="387"/>
      <c r="GV13" s="387"/>
      <c r="GW13" s="387"/>
      <c r="GX13" s="387"/>
      <c r="GY13" s="387"/>
      <c r="GZ13" s="387"/>
      <c r="HA13" s="387"/>
      <c r="HB13" s="387"/>
      <c r="HC13" s="387"/>
      <c r="HD13" s="387"/>
      <c r="HE13" s="387"/>
      <c r="HF13" s="387"/>
      <c r="HG13" s="387"/>
      <c r="HH13" s="387"/>
      <c r="HI13" s="387"/>
      <c r="HJ13" s="387"/>
      <c r="HK13" s="387"/>
      <c r="HL13" s="387"/>
      <c r="HM13" s="387"/>
      <c r="HN13" s="387"/>
      <c r="HO13" s="387"/>
      <c r="HP13" s="387"/>
      <c r="HQ13" s="387"/>
      <c r="HR13" s="387"/>
      <c r="HS13" s="387"/>
      <c r="HT13" s="387"/>
      <c r="HU13" s="387"/>
      <c r="HV13" s="387"/>
      <c r="HW13" s="387"/>
      <c r="HX13" s="387"/>
      <c r="HY13" s="387"/>
      <c r="HZ13" s="387"/>
      <c r="IA13" s="387"/>
      <c r="IB13" s="387"/>
      <c r="IC13" s="387"/>
      <c r="ID13" s="387"/>
      <c r="IE13" s="387"/>
      <c r="IF13" s="387"/>
      <c r="IG13" s="387"/>
      <c r="IH13" s="387"/>
      <c r="II13" s="387"/>
      <c r="IJ13" s="387"/>
      <c r="IK13" s="387"/>
      <c r="IL13" s="387"/>
      <c r="IM13" s="387"/>
      <c r="IN13" s="387"/>
      <c r="IO13" s="387"/>
      <c r="IP13" s="387"/>
      <c r="IQ13" s="387"/>
      <c r="IR13" s="387"/>
    </row>
    <row r="14" spans="1:252" ht="16.5">
      <c r="A14" s="376"/>
      <c r="B14" s="377"/>
      <c r="C14" s="376"/>
      <c r="D14" s="379"/>
      <c r="E14" s="379"/>
      <c r="F14" s="379"/>
      <c r="G14" s="379"/>
      <c r="H14" s="379"/>
      <c r="I14" s="379"/>
      <c r="J14" s="380"/>
      <c r="K14" s="374"/>
      <c r="L14" s="375"/>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360"/>
      <c r="GP14" s="360"/>
      <c r="GQ14" s="360"/>
      <c r="GR14" s="360"/>
      <c r="GS14" s="360"/>
      <c r="GT14" s="360"/>
      <c r="GU14" s="360"/>
      <c r="GV14" s="360"/>
      <c r="GW14" s="360"/>
      <c r="GX14" s="360"/>
      <c r="GY14" s="360"/>
      <c r="GZ14" s="360"/>
      <c r="HA14" s="360"/>
      <c r="HB14" s="360"/>
      <c r="HC14" s="360"/>
      <c r="HD14" s="360"/>
      <c r="HE14" s="360"/>
      <c r="HF14" s="360"/>
      <c r="HG14" s="360"/>
      <c r="HH14" s="360"/>
      <c r="HI14" s="360"/>
      <c r="HJ14" s="360"/>
      <c r="HK14" s="360"/>
      <c r="HL14" s="360"/>
      <c r="HM14" s="360"/>
      <c r="HN14" s="360"/>
      <c r="HO14" s="360"/>
      <c r="HP14" s="360"/>
      <c r="HQ14" s="360"/>
      <c r="HR14" s="360"/>
      <c r="HS14" s="360"/>
      <c r="HT14" s="360"/>
      <c r="HU14" s="360"/>
      <c r="HV14" s="360"/>
      <c r="HW14" s="360"/>
      <c r="HX14" s="360"/>
      <c r="HY14" s="360"/>
      <c r="HZ14" s="360"/>
      <c r="IA14" s="360"/>
      <c r="IB14" s="360"/>
      <c r="IC14" s="360"/>
      <c r="ID14" s="360"/>
      <c r="IE14" s="360"/>
      <c r="IF14" s="360"/>
      <c r="IG14" s="360"/>
      <c r="IH14" s="360"/>
      <c r="II14" s="360"/>
      <c r="IJ14" s="360"/>
      <c r="IK14" s="360"/>
      <c r="IL14" s="360"/>
      <c r="IM14" s="360"/>
      <c r="IN14" s="360"/>
      <c r="IO14" s="360"/>
      <c r="IP14" s="360"/>
      <c r="IQ14" s="360"/>
      <c r="IR14" s="360"/>
    </row>
    <row r="15" spans="1:252" ht="16.5">
      <c r="A15" s="376"/>
      <c r="B15" s="377"/>
      <c r="C15" s="376"/>
      <c r="D15" s="379"/>
      <c r="E15" s="379"/>
      <c r="F15" s="379"/>
      <c r="G15" s="379"/>
      <c r="H15" s="379"/>
      <c r="I15" s="379"/>
      <c r="J15" s="380"/>
      <c r="K15" s="374"/>
      <c r="L15" s="375"/>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0"/>
      <c r="FA15" s="360"/>
      <c r="FB15" s="360"/>
      <c r="FC15" s="360"/>
      <c r="FD15" s="360"/>
      <c r="FE15" s="360"/>
      <c r="FF15" s="360"/>
      <c r="FG15" s="360"/>
      <c r="FH15" s="360"/>
      <c r="FI15" s="360"/>
      <c r="FJ15" s="360"/>
      <c r="FK15" s="360"/>
      <c r="FL15" s="360"/>
      <c r="FM15" s="360"/>
      <c r="FN15" s="360"/>
      <c r="FO15" s="360"/>
      <c r="FP15" s="360"/>
      <c r="FQ15" s="360"/>
      <c r="FR15" s="360"/>
      <c r="FS15" s="360"/>
      <c r="FT15" s="360"/>
      <c r="FU15" s="360"/>
      <c r="FV15" s="360"/>
      <c r="FW15" s="360"/>
      <c r="FX15" s="360"/>
      <c r="FY15" s="360"/>
      <c r="FZ15" s="360"/>
      <c r="GA15" s="360"/>
      <c r="GB15" s="360"/>
      <c r="GC15" s="360"/>
      <c r="GD15" s="360"/>
      <c r="GE15" s="360"/>
      <c r="GF15" s="360"/>
      <c r="GG15" s="360"/>
      <c r="GH15" s="360"/>
      <c r="GI15" s="360"/>
      <c r="GJ15" s="360"/>
      <c r="GK15" s="360"/>
      <c r="GL15" s="360"/>
      <c r="GM15" s="360"/>
      <c r="GN15" s="360"/>
      <c r="GO15" s="360"/>
      <c r="GP15" s="360"/>
      <c r="GQ15" s="360"/>
      <c r="GR15" s="360"/>
      <c r="GS15" s="360"/>
      <c r="GT15" s="360"/>
      <c r="GU15" s="360"/>
      <c r="GV15" s="360"/>
      <c r="GW15" s="360"/>
      <c r="GX15" s="360"/>
      <c r="GY15" s="360"/>
      <c r="GZ15" s="360"/>
      <c r="HA15" s="360"/>
      <c r="HB15" s="360"/>
      <c r="HC15" s="360"/>
      <c r="HD15" s="360"/>
      <c r="HE15" s="360"/>
      <c r="HF15" s="360"/>
      <c r="HG15" s="360"/>
      <c r="HH15" s="360"/>
      <c r="HI15" s="360"/>
      <c r="HJ15" s="360"/>
      <c r="HK15" s="360"/>
      <c r="HL15" s="360"/>
      <c r="HM15" s="360"/>
      <c r="HN15" s="360"/>
      <c r="HO15" s="360"/>
      <c r="HP15" s="360"/>
      <c r="HQ15" s="360"/>
      <c r="HR15" s="360"/>
      <c r="HS15" s="360"/>
      <c r="HT15" s="360"/>
      <c r="HU15" s="360"/>
      <c r="HV15" s="360"/>
      <c r="HW15" s="360"/>
      <c r="HX15" s="360"/>
      <c r="HY15" s="360"/>
      <c r="HZ15" s="360"/>
      <c r="IA15" s="360"/>
      <c r="IB15" s="360"/>
      <c r="IC15" s="360"/>
      <c r="ID15" s="360"/>
      <c r="IE15" s="360"/>
      <c r="IF15" s="360"/>
      <c r="IG15" s="360"/>
      <c r="IH15" s="360"/>
      <c r="II15" s="360"/>
      <c r="IJ15" s="360"/>
      <c r="IK15" s="360"/>
      <c r="IL15" s="360"/>
      <c r="IM15" s="360"/>
      <c r="IN15" s="360"/>
      <c r="IO15" s="360"/>
      <c r="IP15" s="360"/>
      <c r="IQ15" s="360"/>
      <c r="IR15" s="360"/>
    </row>
    <row r="16" spans="1:252" ht="16.5">
      <c r="A16" s="376" t="s">
        <v>4</v>
      </c>
      <c r="B16" s="377" t="s">
        <v>385</v>
      </c>
      <c r="C16" s="376"/>
      <c r="D16" s="376"/>
      <c r="E16" s="376"/>
      <c r="F16" s="376"/>
      <c r="G16" s="376"/>
      <c r="H16" s="376"/>
      <c r="I16" s="376"/>
      <c r="J16" s="376"/>
      <c r="K16" s="374"/>
      <c r="L16" s="375"/>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0"/>
      <c r="EN16" s="360"/>
      <c r="EO16" s="360"/>
      <c r="EP16" s="360"/>
      <c r="EQ16" s="360"/>
      <c r="ER16" s="360"/>
      <c r="ES16" s="360"/>
      <c r="ET16" s="360"/>
      <c r="EU16" s="360"/>
      <c r="EV16" s="360"/>
      <c r="EW16" s="360"/>
      <c r="EX16" s="360"/>
      <c r="EY16" s="360"/>
      <c r="EZ16" s="360"/>
      <c r="FA16" s="360"/>
      <c r="FB16" s="360"/>
      <c r="FC16" s="360"/>
      <c r="FD16" s="360"/>
      <c r="FE16" s="360"/>
      <c r="FF16" s="360"/>
      <c r="FG16" s="360"/>
      <c r="FH16" s="360"/>
      <c r="FI16" s="360"/>
      <c r="FJ16" s="360"/>
      <c r="FK16" s="360"/>
      <c r="FL16" s="360"/>
      <c r="FM16" s="360"/>
      <c r="FN16" s="360"/>
      <c r="FO16" s="360"/>
      <c r="FP16" s="360"/>
      <c r="FQ16" s="360"/>
      <c r="FR16" s="360"/>
      <c r="FS16" s="360"/>
      <c r="FT16" s="360"/>
      <c r="FU16" s="360"/>
      <c r="FV16" s="360"/>
      <c r="FW16" s="360"/>
      <c r="FX16" s="360"/>
      <c r="FY16" s="360"/>
      <c r="FZ16" s="360"/>
      <c r="GA16" s="360"/>
      <c r="GB16" s="360"/>
      <c r="GC16" s="360"/>
      <c r="GD16" s="360"/>
      <c r="GE16" s="360"/>
      <c r="GF16" s="360"/>
      <c r="GG16" s="360"/>
      <c r="GH16" s="360"/>
      <c r="GI16" s="360"/>
      <c r="GJ16" s="360"/>
      <c r="GK16" s="360"/>
      <c r="GL16" s="360"/>
      <c r="GM16" s="360"/>
      <c r="GN16" s="360"/>
      <c r="GO16" s="360"/>
      <c r="GP16" s="360"/>
      <c r="GQ16" s="360"/>
      <c r="GR16" s="360"/>
      <c r="GS16" s="360"/>
      <c r="GT16" s="360"/>
      <c r="GU16" s="360"/>
      <c r="GV16" s="360"/>
      <c r="GW16" s="360"/>
      <c r="GX16" s="360"/>
      <c r="GY16" s="360"/>
      <c r="GZ16" s="360"/>
      <c r="HA16" s="360"/>
      <c r="HB16" s="360"/>
      <c r="HC16" s="360"/>
      <c r="HD16" s="360"/>
      <c r="HE16" s="360"/>
      <c r="HF16" s="360"/>
      <c r="HG16" s="360"/>
      <c r="HH16" s="360"/>
      <c r="HI16" s="360"/>
      <c r="HJ16" s="360"/>
      <c r="HK16" s="360"/>
      <c r="HL16" s="360"/>
      <c r="HM16" s="360"/>
      <c r="HN16" s="360"/>
      <c r="HO16" s="360"/>
      <c r="HP16" s="360"/>
      <c r="HQ16" s="360"/>
      <c r="HR16" s="360"/>
      <c r="HS16" s="360"/>
      <c r="HT16" s="360"/>
      <c r="HU16" s="360"/>
      <c r="HV16" s="360"/>
      <c r="HW16" s="360"/>
      <c r="HX16" s="360"/>
      <c r="HY16" s="360"/>
      <c r="HZ16" s="360"/>
      <c r="IA16" s="360"/>
      <c r="IB16" s="360"/>
      <c r="IC16" s="360"/>
      <c r="ID16" s="360"/>
      <c r="IE16" s="360"/>
      <c r="IF16" s="360"/>
      <c r="IG16" s="360"/>
      <c r="IH16" s="360"/>
      <c r="II16" s="360"/>
      <c r="IJ16" s="360"/>
      <c r="IK16" s="360"/>
      <c r="IL16" s="360"/>
      <c r="IM16" s="360"/>
      <c r="IN16" s="360"/>
      <c r="IO16" s="360"/>
      <c r="IP16" s="360"/>
      <c r="IQ16" s="360"/>
      <c r="IR16" s="360"/>
    </row>
    <row r="17" spans="1:252" ht="16.5">
      <c r="A17" s="378" t="s">
        <v>84</v>
      </c>
      <c r="B17" s="377" t="s">
        <v>377</v>
      </c>
      <c r="C17" s="376"/>
      <c r="D17" s="376"/>
      <c r="E17" s="376"/>
      <c r="F17" s="376"/>
      <c r="G17" s="376"/>
      <c r="H17" s="376"/>
      <c r="I17" s="376"/>
      <c r="J17" s="376"/>
      <c r="K17" s="374"/>
      <c r="L17" s="375"/>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360"/>
      <c r="EJ17" s="360"/>
      <c r="EK17" s="360"/>
      <c r="EL17" s="360"/>
      <c r="EM17" s="360"/>
      <c r="EN17" s="360"/>
      <c r="EO17" s="360"/>
      <c r="EP17" s="360"/>
      <c r="EQ17" s="360"/>
      <c r="ER17" s="360"/>
      <c r="ES17" s="360"/>
      <c r="ET17" s="360"/>
      <c r="EU17" s="360"/>
      <c r="EV17" s="360"/>
      <c r="EW17" s="360"/>
      <c r="EX17" s="360"/>
      <c r="EY17" s="360"/>
      <c r="EZ17" s="360"/>
      <c r="FA17" s="360"/>
      <c r="FB17" s="360"/>
      <c r="FC17" s="360"/>
      <c r="FD17" s="360"/>
      <c r="FE17" s="360"/>
      <c r="FF17" s="360"/>
      <c r="FG17" s="360"/>
      <c r="FH17" s="360"/>
      <c r="FI17" s="360"/>
      <c r="FJ17" s="360"/>
      <c r="FK17" s="360"/>
      <c r="FL17" s="360"/>
      <c r="FM17" s="360"/>
      <c r="FN17" s="360"/>
      <c r="FO17" s="360"/>
      <c r="FP17" s="360"/>
      <c r="FQ17" s="360"/>
      <c r="FR17" s="360"/>
      <c r="FS17" s="360"/>
      <c r="FT17" s="360"/>
      <c r="FU17" s="360"/>
      <c r="FV17" s="360"/>
      <c r="FW17" s="360"/>
      <c r="FX17" s="360"/>
      <c r="FY17" s="360"/>
      <c r="FZ17" s="360"/>
      <c r="GA17" s="360"/>
      <c r="GB17" s="360"/>
      <c r="GC17" s="360"/>
      <c r="GD17" s="360"/>
      <c r="GE17" s="360"/>
      <c r="GF17" s="360"/>
      <c r="GG17" s="360"/>
      <c r="GH17" s="360"/>
      <c r="GI17" s="360"/>
      <c r="GJ17" s="360"/>
      <c r="GK17" s="360"/>
      <c r="GL17" s="360"/>
      <c r="GM17" s="360"/>
      <c r="GN17" s="360"/>
      <c r="GO17" s="360"/>
      <c r="GP17" s="360"/>
      <c r="GQ17" s="360"/>
      <c r="GR17" s="360"/>
      <c r="GS17" s="360"/>
      <c r="GT17" s="360"/>
      <c r="GU17" s="360"/>
      <c r="GV17" s="360"/>
      <c r="GW17" s="360"/>
      <c r="GX17" s="360"/>
      <c r="GY17" s="360"/>
      <c r="GZ17" s="360"/>
      <c r="HA17" s="360"/>
      <c r="HB17" s="360"/>
      <c r="HC17" s="360"/>
      <c r="HD17" s="360"/>
      <c r="HE17" s="360"/>
      <c r="HF17" s="360"/>
      <c r="HG17" s="360"/>
      <c r="HH17" s="360"/>
      <c r="HI17" s="360"/>
      <c r="HJ17" s="360"/>
      <c r="HK17" s="360"/>
      <c r="HL17" s="360"/>
      <c r="HM17" s="360"/>
      <c r="HN17" s="360"/>
      <c r="HO17" s="360"/>
      <c r="HP17" s="360"/>
      <c r="HQ17" s="360"/>
      <c r="HR17" s="360"/>
      <c r="HS17" s="360"/>
      <c r="HT17" s="360"/>
      <c r="HU17" s="360"/>
      <c r="HV17" s="360"/>
      <c r="HW17" s="360"/>
      <c r="HX17" s="360"/>
      <c r="HY17" s="360"/>
      <c r="HZ17" s="360"/>
      <c r="IA17" s="360"/>
      <c r="IB17" s="360"/>
      <c r="IC17" s="360"/>
      <c r="ID17" s="360"/>
      <c r="IE17" s="360"/>
      <c r="IF17" s="360"/>
      <c r="IG17" s="360"/>
      <c r="IH17" s="360"/>
      <c r="II17" s="360"/>
      <c r="IJ17" s="360"/>
      <c r="IK17" s="360"/>
      <c r="IL17" s="360"/>
      <c r="IM17" s="360"/>
      <c r="IN17" s="360"/>
      <c r="IO17" s="360"/>
      <c r="IP17" s="360"/>
      <c r="IQ17" s="360"/>
      <c r="IR17" s="360"/>
    </row>
    <row r="18" spans="1:252" s="388" customFormat="1" ht="16.5">
      <c r="A18" s="381"/>
      <c r="B18" s="382" t="s">
        <v>388</v>
      </c>
      <c r="C18" s="389"/>
      <c r="D18" s="390"/>
      <c r="E18" s="390"/>
      <c r="F18" s="390"/>
      <c r="G18" s="390"/>
      <c r="H18" s="390"/>
      <c r="I18" s="390"/>
      <c r="J18" s="390"/>
      <c r="K18" s="385"/>
      <c r="L18" s="386"/>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387"/>
      <c r="DG18" s="387"/>
      <c r="DH18" s="387"/>
      <c r="DI18" s="387"/>
      <c r="DJ18" s="387"/>
      <c r="DK18" s="387"/>
      <c r="DL18" s="387"/>
      <c r="DM18" s="387"/>
      <c r="DN18" s="387"/>
      <c r="DO18" s="387"/>
      <c r="DP18" s="387"/>
      <c r="DQ18" s="387"/>
      <c r="DR18" s="387"/>
      <c r="DS18" s="387"/>
      <c r="DT18" s="387"/>
      <c r="DU18" s="387"/>
      <c r="DV18" s="387"/>
      <c r="DW18" s="387"/>
      <c r="DX18" s="387"/>
      <c r="DY18" s="387"/>
      <c r="DZ18" s="387"/>
      <c r="EA18" s="387"/>
      <c r="EB18" s="387"/>
      <c r="EC18" s="387"/>
      <c r="ED18" s="387"/>
      <c r="EE18" s="387"/>
      <c r="EF18" s="387"/>
      <c r="EG18" s="387"/>
      <c r="EH18" s="387"/>
      <c r="EI18" s="387"/>
      <c r="EJ18" s="387"/>
      <c r="EK18" s="387"/>
      <c r="EL18" s="387"/>
      <c r="EM18" s="387"/>
      <c r="EN18" s="387"/>
      <c r="EO18" s="387"/>
      <c r="EP18" s="387"/>
      <c r="EQ18" s="387"/>
      <c r="ER18" s="387"/>
      <c r="ES18" s="387"/>
      <c r="ET18" s="387"/>
      <c r="EU18" s="387"/>
      <c r="EV18" s="387"/>
      <c r="EW18" s="387"/>
      <c r="EX18" s="387"/>
      <c r="EY18" s="387"/>
      <c r="EZ18" s="387"/>
      <c r="FA18" s="387"/>
      <c r="FB18" s="387"/>
      <c r="FC18" s="387"/>
      <c r="FD18" s="387"/>
      <c r="FE18" s="387"/>
      <c r="FF18" s="387"/>
      <c r="FG18" s="387"/>
      <c r="FH18" s="387"/>
      <c r="FI18" s="387"/>
      <c r="FJ18" s="387"/>
      <c r="FK18" s="387"/>
      <c r="FL18" s="387"/>
      <c r="FM18" s="387"/>
      <c r="FN18" s="387"/>
      <c r="FO18" s="387"/>
      <c r="FP18" s="387"/>
      <c r="FQ18" s="387"/>
      <c r="FR18" s="387"/>
      <c r="FS18" s="387"/>
      <c r="FT18" s="387"/>
      <c r="FU18" s="387"/>
      <c r="FV18" s="387"/>
      <c r="FW18" s="387"/>
      <c r="FX18" s="387"/>
      <c r="FY18" s="387"/>
      <c r="FZ18" s="387"/>
      <c r="GA18" s="387"/>
      <c r="GB18" s="387"/>
      <c r="GC18" s="387"/>
      <c r="GD18" s="387"/>
      <c r="GE18" s="387"/>
      <c r="GF18" s="387"/>
      <c r="GG18" s="387"/>
      <c r="GH18" s="387"/>
      <c r="GI18" s="387"/>
      <c r="GJ18" s="387"/>
      <c r="GK18" s="387"/>
      <c r="GL18" s="387"/>
      <c r="GM18" s="387"/>
      <c r="GN18" s="387"/>
      <c r="GO18" s="387"/>
      <c r="GP18" s="387"/>
      <c r="GQ18" s="387"/>
      <c r="GR18" s="387"/>
      <c r="GS18" s="387"/>
      <c r="GT18" s="387"/>
      <c r="GU18" s="387"/>
      <c r="GV18" s="387"/>
      <c r="GW18" s="387"/>
      <c r="GX18" s="387"/>
      <c r="GY18" s="387"/>
      <c r="GZ18" s="387"/>
      <c r="HA18" s="387"/>
      <c r="HB18" s="387"/>
      <c r="HC18" s="387"/>
      <c r="HD18" s="387"/>
      <c r="HE18" s="387"/>
      <c r="HF18" s="387"/>
      <c r="HG18" s="387"/>
      <c r="HH18" s="387"/>
      <c r="HI18" s="387"/>
      <c r="HJ18" s="387"/>
      <c r="HK18" s="387"/>
      <c r="HL18" s="387"/>
      <c r="HM18" s="387"/>
      <c r="HN18" s="387"/>
      <c r="HO18" s="387"/>
      <c r="HP18" s="387"/>
      <c r="HQ18" s="387"/>
      <c r="HR18" s="387"/>
      <c r="HS18" s="387"/>
      <c r="HT18" s="387"/>
      <c r="HU18" s="387"/>
      <c r="HV18" s="387"/>
      <c r="HW18" s="387"/>
      <c r="HX18" s="387"/>
      <c r="HY18" s="387"/>
      <c r="HZ18" s="387"/>
      <c r="IA18" s="387"/>
      <c r="IB18" s="387"/>
      <c r="IC18" s="387"/>
      <c r="ID18" s="387"/>
      <c r="IE18" s="387"/>
      <c r="IF18" s="387"/>
      <c r="IG18" s="387"/>
      <c r="IH18" s="387"/>
      <c r="II18" s="387"/>
      <c r="IJ18" s="387"/>
      <c r="IK18" s="387"/>
      <c r="IL18" s="387"/>
      <c r="IM18" s="387"/>
      <c r="IN18" s="387"/>
      <c r="IO18" s="387"/>
      <c r="IP18" s="387"/>
      <c r="IQ18" s="387"/>
      <c r="IR18" s="387"/>
    </row>
    <row r="19" spans="1:252" ht="16.5">
      <c r="A19" s="391"/>
      <c r="B19" s="392"/>
      <c r="C19" s="391"/>
      <c r="D19" s="393"/>
      <c r="E19" s="393"/>
      <c r="F19" s="393"/>
      <c r="G19" s="393"/>
      <c r="H19" s="393"/>
      <c r="I19" s="393"/>
      <c r="J19" s="393"/>
      <c r="K19" s="374"/>
      <c r="L19" s="375"/>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60"/>
      <c r="BV19" s="360"/>
      <c r="BW19" s="360"/>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360"/>
      <c r="EJ19" s="360"/>
      <c r="EK19" s="360"/>
      <c r="EL19" s="360"/>
      <c r="EM19" s="360"/>
      <c r="EN19" s="360"/>
      <c r="EO19" s="360"/>
      <c r="EP19" s="360"/>
      <c r="EQ19" s="360"/>
      <c r="ER19" s="360"/>
      <c r="ES19" s="360"/>
      <c r="ET19" s="360"/>
      <c r="EU19" s="360"/>
      <c r="EV19" s="360"/>
      <c r="EW19" s="360"/>
      <c r="EX19" s="360"/>
      <c r="EY19" s="360"/>
      <c r="EZ19" s="360"/>
      <c r="FA19" s="360"/>
      <c r="FB19" s="360"/>
      <c r="FC19" s="360"/>
      <c r="FD19" s="360"/>
      <c r="FE19" s="360"/>
      <c r="FF19" s="360"/>
      <c r="FG19" s="360"/>
      <c r="FH19" s="360"/>
      <c r="FI19" s="360"/>
      <c r="FJ19" s="360"/>
      <c r="FK19" s="360"/>
      <c r="FL19" s="360"/>
      <c r="FM19" s="360"/>
      <c r="FN19" s="360"/>
      <c r="FO19" s="360"/>
      <c r="FP19" s="360"/>
      <c r="FQ19" s="360"/>
      <c r="FR19" s="360"/>
      <c r="FS19" s="360"/>
      <c r="FT19" s="360"/>
      <c r="FU19" s="360"/>
      <c r="FV19" s="360"/>
      <c r="FW19" s="360"/>
      <c r="FX19" s="360"/>
      <c r="FY19" s="360"/>
      <c r="FZ19" s="360"/>
      <c r="GA19" s="360"/>
      <c r="GB19" s="360"/>
      <c r="GC19" s="360"/>
      <c r="GD19" s="360"/>
      <c r="GE19" s="360"/>
      <c r="GF19" s="360"/>
      <c r="GG19" s="360"/>
      <c r="GH19" s="360"/>
      <c r="GI19" s="360"/>
      <c r="GJ19" s="360"/>
      <c r="GK19" s="360"/>
      <c r="GL19" s="360"/>
      <c r="GM19" s="360"/>
      <c r="GN19" s="360"/>
      <c r="GO19" s="360"/>
      <c r="GP19" s="360"/>
      <c r="GQ19" s="360"/>
      <c r="GR19" s="360"/>
      <c r="GS19" s="360"/>
      <c r="GT19" s="360"/>
      <c r="GU19" s="360"/>
      <c r="GV19" s="360"/>
      <c r="GW19" s="360"/>
      <c r="GX19" s="360"/>
      <c r="GY19" s="360"/>
      <c r="GZ19" s="360"/>
      <c r="HA19" s="360"/>
      <c r="HB19" s="360"/>
      <c r="HC19" s="360"/>
      <c r="HD19" s="360"/>
      <c r="HE19" s="360"/>
      <c r="HF19" s="360"/>
      <c r="HG19" s="360"/>
      <c r="HH19" s="360"/>
      <c r="HI19" s="360"/>
      <c r="HJ19" s="360"/>
      <c r="HK19" s="360"/>
      <c r="HL19" s="360"/>
      <c r="HM19" s="360"/>
      <c r="HN19" s="360"/>
      <c r="HO19" s="360"/>
      <c r="HP19" s="360"/>
      <c r="HQ19" s="360"/>
      <c r="HR19" s="360"/>
      <c r="HS19" s="360"/>
      <c r="HT19" s="360"/>
      <c r="HU19" s="360"/>
      <c r="HV19" s="360"/>
      <c r="HW19" s="360"/>
      <c r="HX19" s="360"/>
      <c r="HY19" s="360"/>
      <c r="HZ19" s="360"/>
      <c r="IA19" s="360"/>
      <c r="IB19" s="360"/>
      <c r="IC19" s="360"/>
      <c r="ID19" s="360"/>
      <c r="IE19" s="360"/>
      <c r="IF19" s="360"/>
      <c r="IG19" s="360"/>
      <c r="IH19" s="360"/>
      <c r="II19" s="360"/>
      <c r="IJ19" s="360"/>
      <c r="IK19" s="360"/>
      <c r="IL19" s="360"/>
      <c r="IM19" s="360"/>
      <c r="IN19" s="360"/>
      <c r="IO19" s="360"/>
      <c r="IP19" s="360"/>
      <c r="IQ19" s="360"/>
      <c r="IR19" s="360"/>
    </row>
    <row r="20" spans="1:6" ht="16.5">
      <c r="A20" s="525" t="s">
        <v>408</v>
      </c>
      <c r="B20" s="525"/>
      <c r="C20" s="525"/>
      <c r="D20" s="525"/>
      <c r="E20" s="525"/>
      <c r="F20" s="525"/>
    </row>
  </sheetData>
  <sheetProtection/>
  <mergeCells count="13">
    <mergeCell ref="L5:L8"/>
    <mergeCell ref="E6:E8"/>
    <mergeCell ref="F7:F8"/>
    <mergeCell ref="G7:I7"/>
    <mergeCell ref="A20:F20"/>
    <mergeCell ref="A3:J3"/>
    <mergeCell ref="A4:J4"/>
    <mergeCell ref="A6:A8"/>
    <mergeCell ref="B6:B8"/>
    <mergeCell ref="C6:C8"/>
    <mergeCell ref="D6:D8"/>
    <mergeCell ref="F6:I6"/>
    <mergeCell ref="J6:J8"/>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C00000"/>
  </sheetPr>
  <dimension ref="A1:IU22"/>
  <sheetViews>
    <sheetView zoomScalePageLayoutView="0" workbookViewId="0" topLeftCell="A1">
      <pane xSplit="2" ySplit="10" topLeftCell="C19" activePane="bottomRight" state="frozen"/>
      <selection pane="topLeft" activeCell="A1" sqref="A1"/>
      <selection pane="topRight" activeCell="C1" sqref="C1"/>
      <selection pane="bottomLeft" activeCell="A11" sqref="A11"/>
      <selection pane="bottomRight" activeCell="A22" sqref="A22:F22"/>
    </sheetView>
  </sheetViews>
  <sheetFormatPr defaultColWidth="8.796875" defaultRowHeight="15"/>
  <cols>
    <col min="1" max="1" width="9.09765625" style="276" customWidth="1"/>
    <col min="2" max="2" width="34.8984375" style="276" customWidth="1"/>
    <col min="3" max="5" width="26.3984375" style="276" customWidth="1"/>
    <col min="6" max="6" width="17.3984375" style="276" customWidth="1"/>
    <col min="7" max="16384" width="9.09765625" style="276" customWidth="1"/>
  </cols>
  <sheetData>
    <row r="1" spans="1:255" ht="15.75">
      <c r="A1" s="544" t="s">
        <v>397</v>
      </c>
      <c r="B1" s="544"/>
      <c r="C1" s="333"/>
      <c r="D1" s="333"/>
      <c r="E1" s="333"/>
      <c r="F1" s="334" t="s">
        <v>396</v>
      </c>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3"/>
      <c r="DZ1" s="333"/>
      <c r="EA1" s="333"/>
      <c r="EB1" s="333"/>
      <c r="EC1" s="333"/>
      <c r="ED1" s="333"/>
      <c r="EE1" s="333"/>
      <c r="EF1" s="333"/>
      <c r="EG1" s="333"/>
      <c r="EH1" s="333"/>
      <c r="EI1" s="333"/>
      <c r="EJ1" s="333"/>
      <c r="EK1" s="333"/>
      <c r="EL1" s="333"/>
      <c r="EM1" s="333"/>
      <c r="EN1" s="333"/>
      <c r="EO1" s="333"/>
      <c r="EP1" s="333"/>
      <c r="EQ1" s="333"/>
      <c r="ER1" s="333"/>
      <c r="ES1" s="333"/>
      <c r="ET1" s="333"/>
      <c r="EU1" s="333"/>
      <c r="EV1" s="333"/>
      <c r="EW1" s="333"/>
      <c r="EX1" s="333"/>
      <c r="EY1" s="333"/>
      <c r="EZ1" s="333"/>
      <c r="FA1" s="333"/>
      <c r="FB1" s="333"/>
      <c r="FC1" s="333"/>
      <c r="FD1" s="333"/>
      <c r="FE1" s="333"/>
      <c r="FF1" s="333"/>
      <c r="FG1" s="333"/>
      <c r="FH1" s="333"/>
      <c r="FI1" s="333"/>
      <c r="FJ1" s="333"/>
      <c r="FK1" s="333"/>
      <c r="FL1" s="333"/>
      <c r="FM1" s="333"/>
      <c r="FN1" s="333"/>
      <c r="FO1" s="333"/>
      <c r="FP1" s="333"/>
      <c r="FQ1" s="333"/>
      <c r="FR1" s="333"/>
      <c r="FS1" s="333"/>
      <c r="FT1" s="333"/>
      <c r="FU1" s="333"/>
      <c r="FV1" s="333"/>
      <c r="FW1" s="333"/>
      <c r="FX1" s="333"/>
      <c r="FY1" s="333"/>
      <c r="FZ1" s="333"/>
      <c r="GA1" s="333"/>
      <c r="GB1" s="333"/>
      <c r="GC1" s="333"/>
      <c r="GD1" s="333"/>
      <c r="GE1" s="333"/>
      <c r="GF1" s="333"/>
      <c r="GG1" s="333"/>
      <c r="GH1" s="333"/>
      <c r="GI1" s="333"/>
      <c r="GJ1" s="333"/>
      <c r="GK1" s="333"/>
      <c r="GL1" s="333"/>
      <c r="GM1" s="333"/>
      <c r="GN1" s="333"/>
      <c r="GO1" s="333"/>
      <c r="GP1" s="333"/>
      <c r="GQ1" s="333"/>
      <c r="GR1" s="333"/>
      <c r="GS1" s="333"/>
      <c r="GT1" s="333"/>
      <c r="GU1" s="333"/>
      <c r="GV1" s="333"/>
      <c r="GW1" s="333"/>
      <c r="GX1" s="333"/>
      <c r="GY1" s="333"/>
      <c r="GZ1" s="333"/>
      <c r="HA1" s="333"/>
      <c r="HB1" s="333"/>
      <c r="HC1" s="333"/>
      <c r="HD1" s="333"/>
      <c r="HE1" s="333"/>
      <c r="HF1" s="333"/>
      <c r="HG1" s="333"/>
      <c r="HH1" s="333"/>
      <c r="HI1" s="333"/>
      <c r="HJ1" s="333"/>
      <c r="HK1" s="333"/>
      <c r="HL1" s="333"/>
      <c r="HM1" s="333"/>
      <c r="HN1" s="333"/>
      <c r="HO1" s="333"/>
      <c r="HP1" s="333"/>
      <c r="HQ1" s="333"/>
      <c r="HR1" s="333"/>
      <c r="HS1" s="333"/>
      <c r="HT1" s="333"/>
      <c r="HU1" s="333"/>
      <c r="HV1" s="333"/>
      <c r="HW1" s="333"/>
      <c r="HX1" s="333"/>
      <c r="HY1" s="333"/>
      <c r="HZ1" s="333"/>
      <c r="IA1" s="333"/>
      <c r="IB1" s="333"/>
      <c r="IC1" s="333"/>
      <c r="ID1" s="333"/>
      <c r="IE1" s="333"/>
      <c r="IF1" s="333"/>
      <c r="IG1" s="333"/>
      <c r="IH1" s="333"/>
      <c r="II1" s="333"/>
      <c r="IJ1" s="333"/>
      <c r="IK1" s="333"/>
      <c r="IL1" s="333"/>
      <c r="IM1" s="333"/>
      <c r="IN1" s="333"/>
      <c r="IO1" s="333"/>
      <c r="IP1" s="333"/>
      <c r="IQ1" s="333"/>
      <c r="IR1" s="333"/>
      <c r="IS1" s="333"/>
      <c r="IT1" s="333"/>
      <c r="IU1" s="333"/>
    </row>
    <row r="2" spans="1:255" ht="15.75">
      <c r="A2" s="335"/>
      <c r="B2" s="335"/>
      <c r="C2" s="333"/>
      <c r="D2" s="333"/>
      <c r="E2" s="333"/>
      <c r="F2" s="334"/>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c r="ED2" s="333"/>
      <c r="EE2" s="333"/>
      <c r="EF2" s="333"/>
      <c r="EG2" s="333"/>
      <c r="EH2" s="333"/>
      <c r="EI2" s="333"/>
      <c r="EJ2" s="333"/>
      <c r="EK2" s="333"/>
      <c r="EL2" s="333"/>
      <c r="EM2" s="333"/>
      <c r="EN2" s="333"/>
      <c r="EO2" s="333"/>
      <c r="EP2" s="333"/>
      <c r="EQ2" s="333"/>
      <c r="ER2" s="333"/>
      <c r="ES2" s="333"/>
      <c r="ET2" s="333"/>
      <c r="EU2" s="333"/>
      <c r="EV2" s="333"/>
      <c r="EW2" s="333"/>
      <c r="EX2" s="333"/>
      <c r="EY2" s="333"/>
      <c r="EZ2" s="333"/>
      <c r="FA2" s="333"/>
      <c r="FB2" s="333"/>
      <c r="FC2" s="333"/>
      <c r="FD2" s="333"/>
      <c r="FE2" s="333"/>
      <c r="FF2" s="333"/>
      <c r="FG2" s="333"/>
      <c r="FH2" s="333"/>
      <c r="FI2" s="333"/>
      <c r="FJ2" s="333"/>
      <c r="FK2" s="333"/>
      <c r="FL2" s="333"/>
      <c r="FM2" s="333"/>
      <c r="FN2" s="333"/>
      <c r="FO2" s="333"/>
      <c r="FP2" s="333"/>
      <c r="FQ2" s="333"/>
      <c r="FR2" s="333"/>
      <c r="FS2" s="333"/>
      <c r="FT2" s="333"/>
      <c r="FU2" s="333"/>
      <c r="FV2" s="333"/>
      <c r="FW2" s="333"/>
      <c r="FX2" s="333"/>
      <c r="FY2" s="333"/>
      <c r="FZ2" s="333"/>
      <c r="GA2" s="333"/>
      <c r="GB2" s="333"/>
      <c r="GC2" s="333"/>
      <c r="GD2" s="333"/>
      <c r="GE2" s="333"/>
      <c r="GF2" s="333"/>
      <c r="GG2" s="333"/>
      <c r="GH2" s="333"/>
      <c r="GI2" s="333"/>
      <c r="GJ2" s="333"/>
      <c r="GK2" s="333"/>
      <c r="GL2" s="333"/>
      <c r="GM2" s="333"/>
      <c r="GN2" s="333"/>
      <c r="GO2" s="333"/>
      <c r="GP2" s="333"/>
      <c r="GQ2" s="333"/>
      <c r="GR2" s="333"/>
      <c r="GS2" s="333"/>
      <c r="GT2" s="333"/>
      <c r="GU2" s="333"/>
      <c r="GV2" s="333"/>
      <c r="GW2" s="333"/>
      <c r="GX2" s="333"/>
      <c r="GY2" s="333"/>
      <c r="GZ2" s="333"/>
      <c r="HA2" s="333"/>
      <c r="HB2" s="333"/>
      <c r="HC2" s="333"/>
      <c r="HD2" s="333"/>
      <c r="HE2" s="333"/>
      <c r="HF2" s="333"/>
      <c r="HG2" s="333"/>
      <c r="HH2" s="333"/>
      <c r="HI2" s="333"/>
      <c r="HJ2" s="333"/>
      <c r="HK2" s="333"/>
      <c r="HL2" s="333"/>
      <c r="HM2" s="333"/>
      <c r="HN2" s="333"/>
      <c r="HO2" s="333"/>
      <c r="HP2" s="333"/>
      <c r="HQ2" s="333"/>
      <c r="HR2" s="333"/>
      <c r="HS2" s="333"/>
      <c r="HT2" s="333"/>
      <c r="HU2" s="333"/>
      <c r="HV2" s="333"/>
      <c r="HW2" s="333"/>
      <c r="HX2" s="333"/>
      <c r="HY2" s="333"/>
      <c r="HZ2" s="333"/>
      <c r="IA2" s="333"/>
      <c r="IB2" s="333"/>
      <c r="IC2" s="333"/>
      <c r="ID2" s="333"/>
      <c r="IE2" s="333"/>
      <c r="IF2" s="333"/>
      <c r="IG2" s="333"/>
      <c r="IH2" s="333"/>
      <c r="II2" s="333"/>
      <c r="IJ2" s="333"/>
      <c r="IK2" s="333"/>
      <c r="IL2" s="333"/>
      <c r="IM2" s="333"/>
      <c r="IN2" s="333"/>
      <c r="IO2" s="333"/>
      <c r="IP2" s="333"/>
      <c r="IQ2" s="333"/>
      <c r="IR2" s="333"/>
      <c r="IS2" s="333"/>
      <c r="IT2" s="333"/>
      <c r="IU2" s="333"/>
    </row>
    <row r="3" spans="1:255" ht="41.25" customHeight="1">
      <c r="A3" s="554" t="s">
        <v>390</v>
      </c>
      <c r="B3" s="554"/>
      <c r="C3" s="554"/>
      <c r="D3" s="554"/>
      <c r="E3" s="554"/>
      <c r="F3" s="554"/>
      <c r="G3" s="332"/>
      <c r="H3" s="332"/>
      <c r="I3" s="332"/>
      <c r="J3" s="332"/>
      <c r="K3" s="332"/>
      <c r="L3" s="332"/>
      <c r="M3" s="332"/>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336"/>
      <c r="CS3" s="336"/>
      <c r="CT3" s="336"/>
      <c r="CU3" s="336"/>
      <c r="CV3" s="336"/>
      <c r="CW3" s="336"/>
      <c r="CX3" s="336"/>
      <c r="CY3" s="336"/>
      <c r="CZ3" s="336"/>
      <c r="DA3" s="336"/>
      <c r="DB3" s="336"/>
      <c r="DC3" s="336"/>
      <c r="DD3" s="336"/>
      <c r="DE3" s="336"/>
      <c r="DF3" s="336"/>
      <c r="DG3" s="336"/>
      <c r="DH3" s="336"/>
      <c r="DI3" s="336"/>
      <c r="DJ3" s="336"/>
      <c r="DK3" s="336"/>
      <c r="DL3" s="336"/>
      <c r="DM3" s="336"/>
      <c r="DN3" s="336"/>
      <c r="DO3" s="336"/>
      <c r="DP3" s="336"/>
      <c r="DQ3" s="336"/>
      <c r="DR3" s="336"/>
      <c r="DS3" s="336"/>
      <c r="DT3" s="336"/>
      <c r="DU3" s="336"/>
      <c r="DV3" s="336"/>
      <c r="DW3" s="336"/>
      <c r="DX3" s="336"/>
      <c r="DY3" s="336"/>
      <c r="DZ3" s="336"/>
      <c r="EA3" s="336"/>
      <c r="EB3" s="336"/>
      <c r="EC3" s="336"/>
      <c r="ED3" s="336"/>
      <c r="EE3" s="336"/>
      <c r="EF3" s="336"/>
      <c r="EG3" s="336"/>
      <c r="EH3" s="336"/>
      <c r="EI3" s="336"/>
      <c r="EJ3" s="336"/>
      <c r="EK3" s="336"/>
      <c r="EL3" s="336"/>
      <c r="EM3" s="336"/>
      <c r="EN3" s="336"/>
      <c r="EO3" s="336"/>
      <c r="EP3" s="336"/>
      <c r="EQ3" s="336"/>
      <c r="ER3" s="336"/>
      <c r="ES3" s="336"/>
      <c r="ET3" s="336"/>
      <c r="EU3" s="336"/>
      <c r="EV3" s="336"/>
      <c r="EW3" s="336"/>
      <c r="EX3" s="336"/>
      <c r="EY3" s="336"/>
      <c r="EZ3" s="336"/>
      <c r="FA3" s="336"/>
      <c r="FB3" s="336"/>
      <c r="FC3" s="336"/>
      <c r="FD3" s="336"/>
      <c r="FE3" s="336"/>
      <c r="FF3" s="336"/>
      <c r="FG3" s="336"/>
      <c r="FH3" s="336"/>
      <c r="FI3" s="336"/>
      <c r="FJ3" s="336"/>
      <c r="FK3" s="336"/>
      <c r="FL3" s="336"/>
      <c r="FM3" s="336"/>
      <c r="FN3" s="336"/>
      <c r="FO3" s="336"/>
      <c r="FP3" s="336"/>
      <c r="FQ3" s="336"/>
      <c r="FR3" s="336"/>
      <c r="FS3" s="336"/>
      <c r="FT3" s="336"/>
      <c r="FU3" s="336"/>
      <c r="FV3" s="336"/>
      <c r="FW3" s="336"/>
      <c r="FX3" s="336"/>
      <c r="FY3" s="336"/>
      <c r="FZ3" s="336"/>
      <c r="GA3" s="336"/>
      <c r="GB3" s="336"/>
      <c r="GC3" s="336"/>
      <c r="GD3" s="336"/>
      <c r="GE3" s="336"/>
      <c r="GF3" s="336"/>
      <c r="GG3" s="336"/>
      <c r="GH3" s="336"/>
      <c r="GI3" s="336"/>
      <c r="GJ3" s="336"/>
      <c r="GK3" s="336"/>
      <c r="GL3" s="336"/>
      <c r="GM3" s="336"/>
      <c r="GN3" s="336"/>
      <c r="GO3" s="336"/>
      <c r="GP3" s="336"/>
      <c r="GQ3" s="336"/>
      <c r="GR3" s="336"/>
      <c r="GS3" s="336"/>
      <c r="GT3" s="336"/>
      <c r="GU3" s="336"/>
      <c r="GV3" s="336"/>
      <c r="GW3" s="336"/>
      <c r="GX3" s="336"/>
      <c r="GY3" s="336"/>
      <c r="GZ3" s="336"/>
      <c r="HA3" s="336"/>
      <c r="HB3" s="336"/>
      <c r="HC3" s="336"/>
      <c r="HD3" s="336"/>
      <c r="HE3" s="336"/>
      <c r="HF3" s="336"/>
      <c r="HG3" s="336"/>
      <c r="HH3" s="336"/>
      <c r="HI3" s="336"/>
      <c r="HJ3" s="336"/>
      <c r="HK3" s="336"/>
      <c r="HL3" s="336"/>
      <c r="HM3" s="336"/>
      <c r="HN3" s="336"/>
      <c r="HO3" s="336"/>
      <c r="HP3" s="336"/>
      <c r="HQ3" s="336"/>
      <c r="HR3" s="336"/>
      <c r="HS3" s="336"/>
      <c r="HT3" s="336"/>
      <c r="HU3" s="336"/>
      <c r="HV3" s="336"/>
      <c r="HW3" s="336"/>
      <c r="HX3" s="336"/>
      <c r="HY3" s="336"/>
      <c r="HZ3" s="336"/>
      <c r="IA3" s="336"/>
      <c r="IB3" s="336"/>
      <c r="IC3" s="336"/>
      <c r="ID3" s="336"/>
      <c r="IE3" s="336"/>
      <c r="IF3" s="336"/>
      <c r="IG3" s="336"/>
      <c r="IH3" s="336"/>
      <c r="II3" s="336"/>
      <c r="IJ3" s="336"/>
      <c r="IK3" s="336"/>
      <c r="IL3" s="336"/>
      <c r="IM3" s="336"/>
      <c r="IN3" s="336"/>
      <c r="IO3" s="336"/>
      <c r="IP3" s="336"/>
      <c r="IQ3" s="336"/>
      <c r="IR3" s="336"/>
      <c r="IS3" s="336"/>
      <c r="IT3" s="336"/>
      <c r="IU3" s="336"/>
    </row>
    <row r="4" spans="1:255" ht="17.25">
      <c r="A4" s="553"/>
      <c r="B4" s="553"/>
      <c r="C4" s="553"/>
      <c r="D4" s="553"/>
      <c r="E4" s="553"/>
      <c r="F4" s="55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c r="FO4" s="333"/>
      <c r="FP4" s="333"/>
      <c r="FQ4" s="333"/>
      <c r="FR4" s="333"/>
      <c r="FS4" s="333"/>
      <c r="FT4" s="333"/>
      <c r="FU4" s="333"/>
      <c r="FV4" s="333"/>
      <c r="FW4" s="333"/>
      <c r="FX4" s="333"/>
      <c r="FY4" s="333"/>
      <c r="FZ4" s="333"/>
      <c r="GA4" s="333"/>
      <c r="GB4" s="333"/>
      <c r="GC4" s="333"/>
      <c r="GD4" s="333"/>
      <c r="GE4" s="333"/>
      <c r="GF4" s="333"/>
      <c r="GG4" s="333"/>
      <c r="GH4" s="333"/>
      <c r="GI4" s="333"/>
      <c r="GJ4" s="333"/>
      <c r="GK4" s="333"/>
      <c r="GL4" s="333"/>
      <c r="GM4" s="333"/>
      <c r="GN4" s="333"/>
      <c r="GO4" s="333"/>
      <c r="GP4" s="333"/>
      <c r="GQ4" s="333"/>
      <c r="GR4" s="333"/>
      <c r="GS4" s="333"/>
      <c r="GT4" s="333"/>
      <c r="GU4" s="333"/>
      <c r="GV4" s="333"/>
      <c r="GW4" s="333"/>
      <c r="GX4" s="333"/>
      <c r="GY4" s="333"/>
      <c r="GZ4" s="333"/>
      <c r="HA4" s="333"/>
      <c r="HB4" s="333"/>
      <c r="HC4" s="333"/>
      <c r="HD4" s="333"/>
      <c r="HE4" s="333"/>
      <c r="HF4" s="333"/>
      <c r="HG4" s="333"/>
      <c r="HH4" s="333"/>
      <c r="HI4" s="333"/>
      <c r="HJ4" s="333"/>
      <c r="HK4" s="333"/>
      <c r="HL4" s="333"/>
      <c r="HM4" s="333"/>
      <c r="HN4" s="333"/>
      <c r="HO4" s="333"/>
      <c r="HP4" s="333"/>
      <c r="HQ4" s="333"/>
      <c r="HR4" s="333"/>
      <c r="HS4" s="333"/>
      <c r="HT4" s="333"/>
      <c r="HU4" s="333"/>
      <c r="HV4" s="333"/>
      <c r="HW4" s="333"/>
      <c r="HX4" s="333"/>
      <c r="HY4" s="333"/>
      <c r="HZ4" s="333"/>
      <c r="IA4" s="333"/>
      <c r="IB4" s="333"/>
      <c r="IC4" s="333"/>
      <c r="ID4" s="333"/>
      <c r="IE4" s="333"/>
      <c r="IF4" s="333"/>
      <c r="IG4" s="333"/>
      <c r="IH4" s="333"/>
      <c r="II4" s="333"/>
      <c r="IJ4" s="333"/>
      <c r="IK4" s="333"/>
      <c r="IL4" s="333"/>
      <c r="IM4" s="333"/>
      <c r="IN4" s="333"/>
      <c r="IO4" s="333"/>
      <c r="IP4" s="333"/>
      <c r="IQ4" s="333"/>
      <c r="IR4" s="333"/>
      <c r="IS4" s="333"/>
      <c r="IT4" s="333"/>
      <c r="IU4" s="333"/>
    </row>
    <row r="5" spans="1:255" ht="17.25">
      <c r="A5" s="337"/>
      <c r="B5" s="337"/>
      <c r="C5" s="337"/>
      <c r="D5" s="337"/>
      <c r="E5" s="337"/>
      <c r="F5" s="337"/>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c r="EJ5" s="333"/>
      <c r="EK5" s="333"/>
      <c r="EL5" s="333"/>
      <c r="EM5" s="333"/>
      <c r="EN5" s="333"/>
      <c r="EO5" s="333"/>
      <c r="EP5" s="333"/>
      <c r="EQ5" s="333"/>
      <c r="ER5" s="333"/>
      <c r="ES5" s="333"/>
      <c r="ET5" s="333"/>
      <c r="EU5" s="333"/>
      <c r="EV5" s="333"/>
      <c r="EW5" s="333"/>
      <c r="EX5" s="333"/>
      <c r="EY5" s="333"/>
      <c r="EZ5" s="333"/>
      <c r="FA5" s="333"/>
      <c r="FB5" s="333"/>
      <c r="FC5" s="333"/>
      <c r="FD5" s="333"/>
      <c r="FE5" s="333"/>
      <c r="FF5" s="333"/>
      <c r="FG5" s="333"/>
      <c r="FH5" s="333"/>
      <c r="FI5" s="333"/>
      <c r="FJ5" s="333"/>
      <c r="FK5" s="333"/>
      <c r="FL5" s="333"/>
      <c r="FM5" s="333"/>
      <c r="FN5" s="333"/>
      <c r="FO5" s="333"/>
      <c r="FP5" s="333"/>
      <c r="FQ5" s="333"/>
      <c r="FR5" s="333"/>
      <c r="FS5" s="333"/>
      <c r="FT5" s="333"/>
      <c r="FU5" s="333"/>
      <c r="FV5" s="333"/>
      <c r="FW5" s="333"/>
      <c r="FX5" s="333"/>
      <c r="FY5" s="333"/>
      <c r="FZ5" s="333"/>
      <c r="GA5" s="333"/>
      <c r="GB5" s="333"/>
      <c r="GC5" s="333"/>
      <c r="GD5" s="333"/>
      <c r="GE5" s="333"/>
      <c r="GF5" s="333"/>
      <c r="GG5" s="333"/>
      <c r="GH5" s="333"/>
      <c r="GI5" s="333"/>
      <c r="GJ5" s="333"/>
      <c r="GK5" s="333"/>
      <c r="GL5" s="333"/>
      <c r="GM5" s="333"/>
      <c r="GN5" s="333"/>
      <c r="GO5" s="333"/>
      <c r="GP5" s="333"/>
      <c r="GQ5" s="333"/>
      <c r="GR5" s="333"/>
      <c r="GS5" s="333"/>
      <c r="GT5" s="333"/>
      <c r="GU5" s="333"/>
      <c r="GV5" s="333"/>
      <c r="GW5" s="333"/>
      <c r="GX5" s="333"/>
      <c r="GY5" s="333"/>
      <c r="GZ5" s="333"/>
      <c r="HA5" s="333"/>
      <c r="HB5" s="333"/>
      <c r="HC5" s="333"/>
      <c r="HD5" s="333"/>
      <c r="HE5" s="333"/>
      <c r="HF5" s="333"/>
      <c r="HG5" s="333"/>
      <c r="HH5" s="333"/>
      <c r="HI5" s="333"/>
      <c r="HJ5" s="333"/>
      <c r="HK5" s="333"/>
      <c r="HL5" s="333"/>
      <c r="HM5" s="333"/>
      <c r="HN5" s="333"/>
      <c r="HO5" s="333"/>
      <c r="HP5" s="333"/>
      <c r="HQ5" s="333"/>
      <c r="HR5" s="333"/>
      <c r="HS5" s="333"/>
      <c r="HT5" s="333"/>
      <c r="HU5" s="333"/>
      <c r="HV5" s="333"/>
      <c r="HW5" s="333"/>
      <c r="HX5" s="333"/>
      <c r="HY5" s="333"/>
      <c r="HZ5" s="333"/>
      <c r="IA5" s="333"/>
      <c r="IB5" s="333"/>
      <c r="IC5" s="333"/>
      <c r="ID5" s="333"/>
      <c r="IE5" s="333"/>
      <c r="IF5" s="333"/>
      <c r="IG5" s="333"/>
      <c r="IH5" s="333"/>
      <c r="II5" s="333"/>
      <c r="IJ5" s="333"/>
      <c r="IK5" s="333"/>
      <c r="IL5" s="333"/>
      <c r="IM5" s="333"/>
      <c r="IN5" s="333"/>
      <c r="IO5" s="333"/>
      <c r="IP5" s="333"/>
      <c r="IQ5" s="333"/>
      <c r="IR5" s="333"/>
      <c r="IS5" s="333"/>
      <c r="IT5" s="333"/>
      <c r="IU5" s="333"/>
    </row>
    <row r="6" spans="1:255" ht="15.75">
      <c r="A6" s="333"/>
      <c r="B6" s="333"/>
      <c r="C6" s="333"/>
      <c r="D6" s="333"/>
      <c r="E6" s="333"/>
      <c r="F6" s="338" t="s">
        <v>391</v>
      </c>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333"/>
      <c r="FD6" s="333"/>
      <c r="FE6" s="333"/>
      <c r="FF6" s="333"/>
      <c r="FG6" s="333"/>
      <c r="FH6" s="333"/>
      <c r="FI6" s="333"/>
      <c r="FJ6" s="333"/>
      <c r="FK6" s="333"/>
      <c r="FL6" s="333"/>
      <c r="FM6" s="333"/>
      <c r="FN6" s="333"/>
      <c r="FO6" s="333"/>
      <c r="FP6" s="333"/>
      <c r="FQ6" s="333"/>
      <c r="FR6" s="333"/>
      <c r="FS6" s="333"/>
      <c r="FT6" s="333"/>
      <c r="FU6" s="333"/>
      <c r="FV6" s="333"/>
      <c r="FW6" s="333"/>
      <c r="FX6" s="333"/>
      <c r="FY6" s="333"/>
      <c r="FZ6" s="333"/>
      <c r="GA6" s="333"/>
      <c r="GB6" s="333"/>
      <c r="GC6" s="333"/>
      <c r="GD6" s="333"/>
      <c r="GE6" s="333"/>
      <c r="GF6" s="333"/>
      <c r="GG6" s="333"/>
      <c r="GH6" s="333"/>
      <c r="GI6" s="333"/>
      <c r="GJ6" s="333"/>
      <c r="GK6" s="333"/>
      <c r="GL6" s="333"/>
      <c r="GM6" s="333"/>
      <c r="GN6" s="333"/>
      <c r="GO6" s="333"/>
      <c r="GP6" s="333"/>
      <c r="GQ6" s="333"/>
      <c r="GR6" s="333"/>
      <c r="GS6" s="333"/>
      <c r="GT6" s="333"/>
      <c r="GU6" s="333"/>
      <c r="GV6" s="333"/>
      <c r="GW6" s="333"/>
      <c r="GX6" s="333"/>
      <c r="GY6" s="333"/>
      <c r="GZ6" s="333"/>
      <c r="HA6" s="333"/>
      <c r="HB6" s="333"/>
      <c r="HC6" s="333"/>
      <c r="HD6" s="333"/>
      <c r="HE6" s="333"/>
      <c r="HF6" s="333"/>
      <c r="HG6" s="333"/>
      <c r="HH6" s="333"/>
      <c r="HI6" s="333"/>
      <c r="HJ6" s="333"/>
      <c r="HK6" s="333"/>
      <c r="HL6" s="333"/>
      <c r="HM6" s="333"/>
      <c r="HN6" s="333"/>
      <c r="HO6" s="333"/>
      <c r="HP6" s="333"/>
      <c r="HQ6" s="333"/>
      <c r="HR6" s="333"/>
      <c r="HS6" s="333"/>
      <c r="HT6" s="333"/>
      <c r="HU6" s="333"/>
      <c r="HV6" s="333"/>
      <c r="HW6" s="333"/>
      <c r="HX6" s="333"/>
      <c r="HY6" s="333"/>
      <c r="HZ6" s="333"/>
      <c r="IA6" s="333"/>
      <c r="IB6" s="333"/>
      <c r="IC6" s="333"/>
      <c r="ID6" s="333"/>
      <c r="IE6" s="333"/>
      <c r="IF6" s="333"/>
      <c r="IG6" s="333"/>
      <c r="IH6" s="333"/>
      <c r="II6" s="333"/>
      <c r="IJ6" s="333"/>
      <c r="IK6" s="333"/>
      <c r="IL6" s="333"/>
      <c r="IM6" s="333"/>
      <c r="IN6" s="333"/>
      <c r="IO6" s="333"/>
      <c r="IP6" s="333"/>
      <c r="IQ6" s="333"/>
      <c r="IR6" s="333"/>
      <c r="IS6" s="333"/>
      <c r="IT6" s="333"/>
      <c r="IU6" s="333"/>
    </row>
    <row r="7" spans="1:255" ht="15.75">
      <c r="A7" s="555" t="s">
        <v>50</v>
      </c>
      <c r="B7" s="556" t="s">
        <v>392</v>
      </c>
      <c r="C7" s="545" t="s">
        <v>393</v>
      </c>
      <c r="D7" s="545" t="s">
        <v>403</v>
      </c>
      <c r="E7" s="547" t="s">
        <v>394</v>
      </c>
      <c r="F7" s="550" t="s">
        <v>395</v>
      </c>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c r="CT7" s="339"/>
      <c r="CU7" s="339"/>
      <c r="CV7" s="339"/>
      <c r="CW7" s="339"/>
      <c r="CX7" s="339"/>
      <c r="CY7" s="339"/>
      <c r="CZ7" s="339"/>
      <c r="DA7" s="339"/>
      <c r="DB7" s="339"/>
      <c r="DC7" s="339"/>
      <c r="DD7" s="339"/>
      <c r="DE7" s="339"/>
      <c r="DF7" s="339"/>
      <c r="DG7" s="339"/>
      <c r="DH7" s="339"/>
      <c r="DI7" s="339"/>
      <c r="DJ7" s="339"/>
      <c r="DK7" s="339"/>
      <c r="DL7" s="339"/>
      <c r="DM7" s="339"/>
      <c r="DN7" s="339"/>
      <c r="DO7" s="339"/>
      <c r="DP7" s="339"/>
      <c r="DQ7" s="339"/>
      <c r="DR7" s="339"/>
      <c r="DS7" s="339"/>
      <c r="DT7" s="339"/>
      <c r="DU7" s="339"/>
      <c r="DV7" s="339"/>
      <c r="DW7" s="339"/>
      <c r="DX7" s="339"/>
      <c r="DY7" s="339"/>
      <c r="DZ7" s="339"/>
      <c r="EA7" s="339"/>
      <c r="EB7" s="339"/>
      <c r="EC7" s="339"/>
      <c r="ED7" s="339"/>
      <c r="EE7" s="339"/>
      <c r="EF7" s="339"/>
      <c r="EG7" s="339"/>
      <c r="EH7" s="339"/>
      <c r="EI7" s="339"/>
      <c r="EJ7" s="339"/>
      <c r="EK7" s="339"/>
      <c r="EL7" s="339"/>
      <c r="EM7" s="339"/>
      <c r="EN7" s="339"/>
      <c r="EO7" s="339"/>
      <c r="EP7" s="339"/>
      <c r="EQ7" s="339"/>
      <c r="ER7" s="339"/>
      <c r="ES7" s="339"/>
      <c r="ET7" s="339"/>
      <c r="EU7" s="339"/>
      <c r="EV7" s="339"/>
      <c r="EW7" s="339"/>
      <c r="EX7" s="339"/>
      <c r="EY7" s="339"/>
      <c r="EZ7" s="339"/>
      <c r="FA7" s="339"/>
      <c r="FB7" s="339"/>
      <c r="FC7" s="339"/>
      <c r="FD7" s="339"/>
      <c r="FE7" s="339"/>
      <c r="FF7" s="339"/>
      <c r="FG7" s="339"/>
      <c r="FH7" s="339"/>
      <c r="FI7" s="339"/>
      <c r="FJ7" s="339"/>
      <c r="FK7" s="339"/>
      <c r="FL7" s="339"/>
      <c r="FM7" s="339"/>
      <c r="FN7" s="339"/>
      <c r="FO7" s="339"/>
      <c r="FP7" s="339"/>
      <c r="FQ7" s="339"/>
      <c r="FR7" s="339"/>
      <c r="FS7" s="339"/>
      <c r="FT7" s="339"/>
      <c r="FU7" s="339"/>
      <c r="FV7" s="339"/>
      <c r="FW7" s="339"/>
      <c r="FX7" s="339"/>
      <c r="FY7" s="339"/>
      <c r="FZ7" s="339"/>
      <c r="GA7" s="339"/>
      <c r="GB7" s="339"/>
      <c r="GC7" s="339"/>
      <c r="GD7" s="339"/>
      <c r="GE7" s="339"/>
      <c r="GF7" s="339"/>
      <c r="GG7" s="339"/>
      <c r="GH7" s="339"/>
      <c r="GI7" s="339"/>
      <c r="GJ7" s="339"/>
      <c r="GK7" s="339"/>
      <c r="GL7" s="339"/>
      <c r="GM7" s="339"/>
      <c r="GN7" s="339"/>
      <c r="GO7" s="339"/>
      <c r="GP7" s="339"/>
      <c r="GQ7" s="339"/>
      <c r="GR7" s="339"/>
      <c r="GS7" s="339"/>
      <c r="GT7" s="339"/>
      <c r="GU7" s="339"/>
      <c r="GV7" s="339"/>
      <c r="GW7" s="339"/>
      <c r="GX7" s="339"/>
      <c r="GY7" s="339"/>
      <c r="GZ7" s="339"/>
      <c r="HA7" s="339"/>
      <c r="HB7" s="339"/>
      <c r="HC7" s="339"/>
      <c r="HD7" s="339"/>
      <c r="HE7" s="339"/>
      <c r="HF7" s="339"/>
      <c r="HG7" s="339"/>
      <c r="HH7" s="339"/>
      <c r="HI7" s="339"/>
      <c r="HJ7" s="339"/>
      <c r="HK7" s="339"/>
      <c r="HL7" s="339"/>
      <c r="HM7" s="339"/>
      <c r="HN7" s="339"/>
      <c r="HO7" s="339"/>
      <c r="HP7" s="339"/>
      <c r="HQ7" s="339"/>
      <c r="HR7" s="339"/>
      <c r="HS7" s="339"/>
      <c r="HT7" s="339"/>
      <c r="HU7" s="339"/>
      <c r="HV7" s="339"/>
      <c r="HW7" s="339"/>
      <c r="HX7" s="339"/>
      <c r="HY7" s="339"/>
      <c r="HZ7" s="339"/>
      <c r="IA7" s="339"/>
      <c r="IB7" s="339"/>
      <c r="IC7" s="339"/>
      <c r="ID7" s="339"/>
      <c r="IE7" s="339"/>
      <c r="IF7" s="339"/>
      <c r="IG7" s="339"/>
      <c r="IH7" s="339"/>
      <c r="II7" s="339"/>
      <c r="IJ7" s="339"/>
      <c r="IK7" s="339"/>
      <c r="IL7" s="339"/>
      <c r="IM7" s="339"/>
      <c r="IN7" s="339"/>
      <c r="IO7" s="339"/>
      <c r="IP7" s="339"/>
      <c r="IQ7" s="339"/>
      <c r="IR7" s="339"/>
      <c r="IS7" s="339"/>
      <c r="IT7" s="339"/>
      <c r="IU7" s="339"/>
    </row>
    <row r="8" spans="1:255" ht="15.75">
      <c r="A8" s="555"/>
      <c r="B8" s="556"/>
      <c r="C8" s="545"/>
      <c r="D8" s="545"/>
      <c r="E8" s="548"/>
      <c r="F8" s="55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c r="CT8" s="339"/>
      <c r="CU8" s="339"/>
      <c r="CV8" s="339"/>
      <c r="CW8" s="339"/>
      <c r="CX8" s="339"/>
      <c r="CY8" s="339"/>
      <c r="CZ8" s="339"/>
      <c r="DA8" s="339"/>
      <c r="DB8" s="339"/>
      <c r="DC8" s="339"/>
      <c r="DD8" s="339"/>
      <c r="DE8" s="339"/>
      <c r="DF8" s="339"/>
      <c r="DG8" s="339"/>
      <c r="DH8" s="339"/>
      <c r="DI8" s="339"/>
      <c r="DJ8" s="339"/>
      <c r="DK8" s="339"/>
      <c r="DL8" s="339"/>
      <c r="DM8" s="339"/>
      <c r="DN8" s="339"/>
      <c r="DO8" s="339"/>
      <c r="DP8" s="339"/>
      <c r="DQ8" s="339"/>
      <c r="DR8" s="339"/>
      <c r="DS8" s="339"/>
      <c r="DT8" s="339"/>
      <c r="DU8" s="339"/>
      <c r="DV8" s="339"/>
      <c r="DW8" s="339"/>
      <c r="DX8" s="339"/>
      <c r="DY8" s="339"/>
      <c r="DZ8" s="339"/>
      <c r="EA8" s="339"/>
      <c r="EB8" s="339"/>
      <c r="EC8" s="339"/>
      <c r="ED8" s="339"/>
      <c r="EE8" s="339"/>
      <c r="EF8" s="339"/>
      <c r="EG8" s="339"/>
      <c r="EH8" s="339"/>
      <c r="EI8" s="339"/>
      <c r="EJ8" s="339"/>
      <c r="EK8" s="339"/>
      <c r="EL8" s="339"/>
      <c r="EM8" s="339"/>
      <c r="EN8" s="339"/>
      <c r="EO8" s="339"/>
      <c r="EP8" s="339"/>
      <c r="EQ8" s="339"/>
      <c r="ER8" s="339"/>
      <c r="ES8" s="339"/>
      <c r="ET8" s="339"/>
      <c r="EU8" s="339"/>
      <c r="EV8" s="339"/>
      <c r="EW8" s="339"/>
      <c r="EX8" s="339"/>
      <c r="EY8" s="339"/>
      <c r="EZ8" s="339"/>
      <c r="FA8" s="339"/>
      <c r="FB8" s="339"/>
      <c r="FC8" s="339"/>
      <c r="FD8" s="339"/>
      <c r="FE8" s="339"/>
      <c r="FF8" s="339"/>
      <c r="FG8" s="339"/>
      <c r="FH8" s="339"/>
      <c r="FI8" s="339"/>
      <c r="FJ8" s="339"/>
      <c r="FK8" s="339"/>
      <c r="FL8" s="339"/>
      <c r="FM8" s="339"/>
      <c r="FN8" s="339"/>
      <c r="FO8" s="339"/>
      <c r="FP8" s="339"/>
      <c r="FQ8" s="339"/>
      <c r="FR8" s="339"/>
      <c r="FS8" s="339"/>
      <c r="FT8" s="339"/>
      <c r="FU8" s="339"/>
      <c r="FV8" s="339"/>
      <c r="FW8" s="339"/>
      <c r="FX8" s="339"/>
      <c r="FY8" s="339"/>
      <c r="FZ8" s="339"/>
      <c r="GA8" s="339"/>
      <c r="GB8" s="339"/>
      <c r="GC8" s="339"/>
      <c r="GD8" s="339"/>
      <c r="GE8" s="339"/>
      <c r="GF8" s="339"/>
      <c r="GG8" s="339"/>
      <c r="GH8" s="339"/>
      <c r="GI8" s="339"/>
      <c r="GJ8" s="339"/>
      <c r="GK8" s="339"/>
      <c r="GL8" s="339"/>
      <c r="GM8" s="339"/>
      <c r="GN8" s="339"/>
      <c r="GO8" s="339"/>
      <c r="GP8" s="339"/>
      <c r="GQ8" s="339"/>
      <c r="GR8" s="339"/>
      <c r="GS8" s="339"/>
      <c r="GT8" s="339"/>
      <c r="GU8" s="339"/>
      <c r="GV8" s="339"/>
      <c r="GW8" s="339"/>
      <c r="GX8" s="339"/>
      <c r="GY8" s="339"/>
      <c r="GZ8" s="339"/>
      <c r="HA8" s="339"/>
      <c r="HB8" s="339"/>
      <c r="HC8" s="339"/>
      <c r="HD8" s="339"/>
      <c r="HE8" s="339"/>
      <c r="HF8" s="339"/>
      <c r="HG8" s="339"/>
      <c r="HH8" s="339"/>
      <c r="HI8" s="339"/>
      <c r="HJ8" s="339"/>
      <c r="HK8" s="339"/>
      <c r="HL8" s="339"/>
      <c r="HM8" s="339"/>
      <c r="HN8" s="339"/>
      <c r="HO8" s="339"/>
      <c r="HP8" s="339"/>
      <c r="HQ8" s="339"/>
      <c r="HR8" s="339"/>
      <c r="HS8" s="339"/>
      <c r="HT8" s="339"/>
      <c r="HU8" s="339"/>
      <c r="HV8" s="339"/>
      <c r="HW8" s="339"/>
      <c r="HX8" s="339"/>
      <c r="HY8" s="339"/>
      <c r="HZ8" s="339"/>
      <c r="IA8" s="339"/>
      <c r="IB8" s="339"/>
      <c r="IC8" s="339"/>
      <c r="ID8" s="339"/>
      <c r="IE8" s="339"/>
      <c r="IF8" s="339"/>
      <c r="IG8" s="339"/>
      <c r="IH8" s="339"/>
      <c r="II8" s="339"/>
      <c r="IJ8" s="339"/>
      <c r="IK8" s="339"/>
      <c r="IL8" s="339"/>
      <c r="IM8" s="339"/>
      <c r="IN8" s="339"/>
      <c r="IO8" s="339"/>
      <c r="IP8" s="339"/>
      <c r="IQ8" s="339"/>
      <c r="IR8" s="339"/>
      <c r="IS8" s="339"/>
      <c r="IT8" s="339"/>
      <c r="IU8" s="339"/>
    </row>
    <row r="9" spans="1:255" ht="33" customHeight="1">
      <c r="A9" s="555"/>
      <c r="B9" s="556"/>
      <c r="C9" s="545"/>
      <c r="D9" s="545"/>
      <c r="E9" s="549"/>
      <c r="F9" s="552"/>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c r="FD9" s="339"/>
      <c r="FE9" s="339"/>
      <c r="FF9" s="339"/>
      <c r="FG9" s="339"/>
      <c r="FH9" s="339"/>
      <c r="FI9" s="339"/>
      <c r="FJ9" s="339"/>
      <c r="FK9" s="339"/>
      <c r="FL9" s="339"/>
      <c r="FM9" s="339"/>
      <c r="FN9" s="339"/>
      <c r="FO9" s="339"/>
      <c r="FP9" s="339"/>
      <c r="FQ9" s="339"/>
      <c r="FR9" s="339"/>
      <c r="FS9" s="339"/>
      <c r="FT9" s="339"/>
      <c r="FU9" s="339"/>
      <c r="FV9" s="339"/>
      <c r="FW9" s="339"/>
      <c r="FX9" s="339"/>
      <c r="FY9" s="339"/>
      <c r="FZ9" s="339"/>
      <c r="GA9" s="339"/>
      <c r="GB9" s="339"/>
      <c r="GC9" s="339"/>
      <c r="GD9" s="339"/>
      <c r="GE9" s="339"/>
      <c r="GF9" s="339"/>
      <c r="GG9" s="339"/>
      <c r="GH9" s="339"/>
      <c r="GI9" s="339"/>
      <c r="GJ9" s="339"/>
      <c r="GK9" s="339"/>
      <c r="GL9" s="339"/>
      <c r="GM9" s="339"/>
      <c r="GN9" s="339"/>
      <c r="GO9" s="339"/>
      <c r="GP9" s="339"/>
      <c r="GQ9" s="339"/>
      <c r="GR9" s="339"/>
      <c r="GS9" s="339"/>
      <c r="GT9" s="339"/>
      <c r="GU9" s="339"/>
      <c r="GV9" s="339"/>
      <c r="GW9" s="339"/>
      <c r="GX9" s="339"/>
      <c r="GY9" s="339"/>
      <c r="GZ9" s="339"/>
      <c r="HA9" s="339"/>
      <c r="HB9" s="339"/>
      <c r="HC9" s="339"/>
      <c r="HD9" s="339"/>
      <c r="HE9" s="339"/>
      <c r="HF9" s="339"/>
      <c r="HG9" s="339"/>
      <c r="HH9" s="339"/>
      <c r="HI9" s="339"/>
      <c r="HJ9" s="339"/>
      <c r="HK9" s="339"/>
      <c r="HL9" s="339"/>
      <c r="HM9" s="339"/>
      <c r="HN9" s="339"/>
      <c r="HO9" s="339"/>
      <c r="HP9" s="339"/>
      <c r="HQ9" s="339"/>
      <c r="HR9" s="339"/>
      <c r="HS9" s="339"/>
      <c r="HT9" s="339"/>
      <c r="HU9" s="339"/>
      <c r="HV9" s="339"/>
      <c r="HW9" s="339"/>
      <c r="HX9" s="339"/>
      <c r="HY9" s="339"/>
      <c r="HZ9" s="339"/>
      <c r="IA9" s="339"/>
      <c r="IB9" s="339"/>
      <c r="IC9" s="339"/>
      <c r="ID9" s="339"/>
      <c r="IE9" s="339"/>
      <c r="IF9" s="339"/>
      <c r="IG9" s="339"/>
      <c r="IH9" s="339"/>
      <c r="II9" s="339"/>
      <c r="IJ9" s="339"/>
      <c r="IK9" s="339"/>
      <c r="IL9" s="339"/>
      <c r="IM9" s="339"/>
      <c r="IN9" s="339"/>
      <c r="IO9" s="339"/>
      <c r="IP9" s="339"/>
      <c r="IQ9" s="339"/>
      <c r="IR9" s="339"/>
      <c r="IS9" s="339"/>
      <c r="IT9" s="339"/>
      <c r="IU9" s="339"/>
    </row>
    <row r="10" spans="1:255" ht="36" customHeight="1">
      <c r="A10" s="340">
        <v>1</v>
      </c>
      <c r="B10" s="340">
        <v>2</v>
      </c>
      <c r="C10" s="340">
        <v>3</v>
      </c>
      <c r="D10" s="340">
        <v>4</v>
      </c>
      <c r="E10" s="341" t="s">
        <v>404</v>
      </c>
      <c r="F10" s="342"/>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339"/>
      <c r="DG10" s="339"/>
      <c r="DH10" s="339"/>
      <c r="DI10" s="339"/>
      <c r="DJ10" s="339"/>
      <c r="DK10" s="339"/>
      <c r="DL10" s="339"/>
      <c r="DM10" s="339"/>
      <c r="DN10" s="339"/>
      <c r="DO10" s="339"/>
      <c r="DP10" s="339"/>
      <c r="DQ10" s="339"/>
      <c r="DR10" s="339"/>
      <c r="DS10" s="339"/>
      <c r="DT10" s="339"/>
      <c r="DU10" s="339"/>
      <c r="DV10" s="339"/>
      <c r="DW10" s="339"/>
      <c r="DX10" s="339"/>
      <c r="DY10" s="339"/>
      <c r="DZ10" s="339"/>
      <c r="EA10" s="339"/>
      <c r="EB10" s="339"/>
      <c r="EC10" s="339"/>
      <c r="ED10" s="339"/>
      <c r="EE10" s="339"/>
      <c r="EF10" s="339"/>
      <c r="EG10" s="339"/>
      <c r="EH10" s="339"/>
      <c r="EI10" s="339"/>
      <c r="EJ10" s="339"/>
      <c r="EK10" s="339"/>
      <c r="EL10" s="339"/>
      <c r="EM10" s="339"/>
      <c r="EN10" s="339"/>
      <c r="EO10" s="339"/>
      <c r="EP10" s="339"/>
      <c r="EQ10" s="339"/>
      <c r="ER10" s="339"/>
      <c r="ES10" s="339"/>
      <c r="ET10" s="339"/>
      <c r="EU10" s="339"/>
      <c r="EV10" s="339"/>
      <c r="EW10" s="339"/>
      <c r="EX10" s="339"/>
      <c r="EY10" s="339"/>
      <c r="EZ10" s="339"/>
      <c r="FA10" s="339"/>
      <c r="FB10" s="339"/>
      <c r="FC10" s="339"/>
      <c r="FD10" s="339"/>
      <c r="FE10" s="339"/>
      <c r="FF10" s="339"/>
      <c r="FG10" s="339"/>
      <c r="FH10" s="339"/>
      <c r="FI10" s="339"/>
      <c r="FJ10" s="339"/>
      <c r="FK10" s="339"/>
      <c r="FL10" s="339"/>
      <c r="FM10" s="339"/>
      <c r="FN10" s="339"/>
      <c r="FO10" s="339"/>
      <c r="FP10" s="339"/>
      <c r="FQ10" s="339"/>
      <c r="FR10" s="339"/>
      <c r="FS10" s="339"/>
      <c r="FT10" s="339"/>
      <c r="FU10" s="339"/>
      <c r="FV10" s="339"/>
      <c r="FW10" s="339"/>
      <c r="FX10" s="339"/>
      <c r="FY10" s="339"/>
      <c r="FZ10" s="339"/>
      <c r="GA10" s="339"/>
      <c r="GB10" s="339"/>
      <c r="GC10" s="339"/>
      <c r="GD10" s="339"/>
      <c r="GE10" s="339"/>
      <c r="GF10" s="339"/>
      <c r="GG10" s="339"/>
      <c r="GH10" s="339"/>
      <c r="GI10" s="339"/>
      <c r="GJ10" s="339"/>
      <c r="GK10" s="339"/>
      <c r="GL10" s="339"/>
      <c r="GM10" s="339"/>
      <c r="GN10" s="339"/>
      <c r="GO10" s="339"/>
      <c r="GP10" s="339"/>
      <c r="GQ10" s="339"/>
      <c r="GR10" s="339"/>
      <c r="GS10" s="339"/>
      <c r="GT10" s="339"/>
      <c r="GU10" s="339"/>
      <c r="GV10" s="339"/>
      <c r="GW10" s="339"/>
      <c r="GX10" s="339"/>
      <c r="GY10" s="339"/>
      <c r="GZ10" s="339"/>
      <c r="HA10" s="339"/>
      <c r="HB10" s="339"/>
      <c r="HC10" s="339"/>
      <c r="HD10" s="339"/>
      <c r="HE10" s="339"/>
      <c r="HF10" s="339"/>
      <c r="HG10" s="339"/>
      <c r="HH10" s="339"/>
      <c r="HI10" s="339"/>
      <c r="HJ10" s="339"/>
      <c r="HK10" s="339"/>
      <c r="HL10" s="339"/>
      <c r="HM10" s="339"/>
      <c r="HN10" s="339"/>
      <c r="HO10" s="339"/>
      <c r="HP10" s="339"/>
      <c r="HQ10" s="339"/>
      <c r="HR10" s="339"/>
      <c r="HS10" s="339"/>
      <c r="HT10" s="339"/>
      <c r="HU10" s="339"/>
      <c r="HV10" s="339"/>
      <c r="HW10" s="339"/>
      <c r="HX10" s="339"/>
      <c r="HY10" s="339"/>
      <c r="HZ10" s="339"/>
      <c r="IA10" s="339"/>
      <c r="IB10" s="339"/>
      <c r="IC10" s="339"/>
      <c r="ID10" s="339"/>
      <c r="IE10" s="339"/>
      <c r="IF10" s="339"/>
      <c r="IG10" s="339"/>
      <c r="IH10" s="339"/>
      <c r="II10" s="339"/>
      <c r="IJ10" s="339"/>
      <c r="IK10" s="339"/>
      <c r="IL10" s="339"/>
      <c r="IM10" s="339"/>
      <c r="IN10" s="339"/>
      <c r="IO10" s="339"/>
      <c r="IP10" s="339"/>
      <c r="IQ10" s="339"/>
      <c r="IR10" s="339"/>
      <c r="IS10" s="339"/>
      <c r="IT10" s="339"/>
      <c r="IU10" s="339"/>
    </row>
    <row r="11" spans="1:255" ht="15.75">
      <c r="A11" s="343"/>
      <c r="B11" s="344" t="s">
        <v>55</v>
      </c>
      <c r="C11" s="343"/>
      <c r="D11" s="342"/>
      <c r="E11" s="342"/>
      <c r="F11" s="342"/>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339"/>
      <c r="CX11" s="339"/>
      <c r="CY11" s="339"/>
      <c r="CZ11" s="339"/>
      <c r="DA11" s="339"/>
      <c r="DB11" s="339"/>
      <c r="DC11" s="339"/>
      <c r="DD11" s="339"/>
      <c r="DE11" s="339"/>
      <c r="DF11" s="339"/>
      <c r="DG11" s="339"/>
      <c r="DH11" s="339"/>
      <c r="DI11" s="339"/>
      <c r="DJ11" s="339"/>
      <c r="DK11" s="339"/>
      <c r="DL11" s="339"/>
      <c r="DM11" s="339"/>
      <c r="DN11" s="339"/>
      <c r="DO11" s="339"/>
      <c r="DP11" s="339"/>
      <c r="DQ11" s="339"/>
      <c r="DR11" s="339"/>
      <c r="DS11" s="339"/>
      <c r="DT11" s="339"/>
      <c r="DU11" s="339"/>
      <c r="DV11" s="339"/>
      <c r="DW11" s="339"/>
      <c r="DX11" s="339"/>
      <c r="DY11" s="339"/>
      <c r="DZ11" s="339"/>
      <c r="EA11" s="339"/>
      <c r="EB11" s="339"/>
      <c r="EC11" s="339"/>
      <c r="ED11" s="339"/>
      <c r="EE11" s="339"/>
      <c r="EF11" s="339"/>
      <c r="EG11" s="339"/>
      <c r="EH11" s="339"/>
      <c r="EI11" s="339"/>
      <c r="EJ11" s="339"/>
      <c r="EK11" s="339"/>
      <c r="EL11" s="339"/>
      <c r="EM11" s="339"/>
      <c r="EN11" s="339"/>
      <c r="EO11" s="339"/>
      <c r="EP11" s="339"/>
      <c r="EQ11" s="339"/>
      <c r="ER11" s="339"/>
      <c r="ES11" s="339"/>
      <c r="ET11" s="339"/>
      <c r="EU11" s="339"/>
      <c r="EV11" s="339"/>
      <c r="EW11" s="339"/>
      <c r="EX11" s="339"/>
      <c r="EY11" s="339"/>
      <c r="EZ11" s="339"/>
      <c r="FA11" s="339"/>
      <c r="FB11" s="339"/>
      <c r="FC11" s="339"/>
      <c r="FD11" s="339"/>
      <c r="FE11" s="339"/>
      <c r="FF11" s="339"/>
      <c r="FG11" s="339"/>
      <c r="FH11" s="339"/>
      <c r="FI11" s="339"/>
      <c r="FJ11" s="339"/>
      <c r="FK11" s="339"/>
      <c r="FL11" s="339"/>
      <c r="FM11" s="339"/>
      <c r="FN11" s="339"/>
      <c r="FO11" s="339"/>
      <c r="FP11" s="339"/>
      <c r="FQ11" s="339"/>
      <c r="FR11" s="339"/>
      <c r="FS11" s="339"/>
      <c r="FT11" s="339"/>
      <c r="FU11" s="339"/>
      <c r="FV11" s="339"/>
      <c r="FW11" s="339"/>
      <c r="FX11" s="339"/>
      <c r="FY11" s="339"/>
      <c r="FZ11" s="339"/>
      <c r="GA11" s="339"/>
      <c r="GB11" s="339"/>
      <c r="GC11" s="339"/>
      <c r="GD11" s="339"/>
      <c r="GE11" s="339"/>
      <c r="GF11" s="339"/>
      <c r="GG11" s="339"/>
      <c r="GH11" s="339"/>
      <c r="GI11" s="339"/>
      <c r="GJ11" s="339"/>
      <c r="GK11" s="339"/>
      <c r="GL11" s="339"/>
      <c r="GM11" s="339"/>
      <c r="GN11" s="339"/>
      <c r="GO11" s="339"/>
      <c r="GP11" s="339"/>
      <c r="GQ11" s="339"/>
      <c r="GR11" s="339"/>
      <c r="GS11" s="339"/>
      <c r="GT11" s="339"/>
      <c r="GU11" s="339"/>
      <c r="GV11" s="339"/>
      <c r="GW11" s="339"/>
      <c r="GX11" s="339"/>
      <c r="GY11" s="339"/>
      <c r="GZ11" s="339"/>
      <c r="HA11" s="339"/>
      <c r="HB11" s="339"/>
      <c r="HC11" s="339"/>
      <c r="HD11" s="339"/>
      <c r="HE11" s="339"/>
      <c r="HF11" s="339"/>
      <c r="HG11" s="339"/>
      <c r="HH11" s="339"/>
      <c r="HI11" s="339"/>
      <c r="HJ11" s="339"/>
      <c r="HK11" s="339"/>
      <c r="HL11" s="339"/>
      <c r="HM11" s="339"/>
      <c r="HN11" s="339"/>
      <c r="HO11" s="339"/>
      <c r="HP11" s="339"/>
      <c r="HQ11" s="339"/>
      <c r="HR11" s="339"/>
      <c r="HS11" s="339"/>
      <c r="HT11" s="339"/>
      <c r="HU11" s="339"/>
      <c r="HV11" s="339"/>
      <c r="HW11" s="339"/>
      <c r="HX11" s="339"/>
      <c r="HY11" s="339"/>
      <c r="HZ11" s="339"/>
      <c r="IA11" s="339"/>
      <c r="IB11" s="339"/>
      <c r="IC11" s="339"/>
      <c r="ID11" s="339"/>
      <c r="IE11" s="339"/>
      <c r="IF11" s="339"/>
      <c r="IG11" s="339"/>
      <c r="IH11" s="339"/>
      <c r="II11" s="339"/>
      <c r="IJ11" s="339"/>
      <c r="IK11" s="339"/>
      <c r="IL11" s="339"/>
      <c r="IM11" s="339"/>
      <c r="IN11" s="339"/>
      <c r="IO11" s="339"/>
      <c r="IP11" s="339"/>
      <c r="IQ11" s="339"/>
      <c r="IR11" s="339"/>
      <c r="IS11" s="339"/>
      <c r="IT11" s="339"/>
      <c r="IU11" s="339"/>
    </row>
    <row r="12" spans="1:255" ht="16.5">
      <c r="A12" s="327" t="s">
        <v>3</v>
      </c>
      <c r="B12" s="328" t="s">
        <v>384</v>
      </c>
      <c r="C12" s="345"/>
      <c r="D12" s="346"/>
      <c r="E12" s="346"/>
      <c r="F12" s="346"/>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7"/>
      <c r="EK12" s="347"/>
      <c r="EL12" s="347"/>
      <c r="EM12" s="347"/>
      <c r="EN12" s="347"/>
      <c r="EO12" s="347"/>
      <c r="EP12" s="347"/>
      <c r="EQ12" s="347"/>
      <c r="ER12" s="347"/>
      <c r="ES12" s="347"/>
      <c r="ET12" s="347"/>
      <c r="EU12" s="347"/>
      <c r="EV12" s="347"/>
      <c r="EW12" s="347"/>
      <c r="EX12" s="347"/>
      <c r="EY12" s="347"/>
      <c r="EZ12" s="347"/>
      <c r="FA12" s="347"/>
      <c r="FB12" s="347"/>
      <c r="FC12" s="347"/>
      <c r="FD12" s="347"/>
      <c r="FE12" s="347"/>
      <c r="FF12" s="347"/>
      <c r="FG12" s="347"/>
      <c r="FH12" s="347"/>
      <c r="FI12" s="347"/>
      <c r="FJ12" s="347"/>
      <c r="FK12" s="347"/>
      <c r="FL12" s="347"/>
      <c r="FM12" s="347"/>
      <c r="FN12" s="347"/>
      <c r="FO12" s="347"/>
      <c r="FP12" s="347"/>
      <c r="FQ12" s="347"/>
      <c r="FR12" s="347"/>
      <c r="FS12" s="347"/>
      <c r="FT12" s="347"/>
      <c r="FU12" s="347"/>
      <c r="FV12" s="347"/>
      <c r="FW12" s="347"/>
      <c r="FX12" s="347"/>
      <c r="FY12" s="347"/>
      <c r="FZ12" s="347"/>
      <c r="GA12" s="347"/>
      <c r="GB12" s="347"/>
      <c r="GC12" s="347"/>
      <c r="GD12" s="347"/>
      <c r="GE12" s="347"/>
      <c r="GF12" s="347"/>
      <c r="GG12" s="347"/>
      <c r="GH12" s="347"/>
      <c r="GI12" s="347"/>
      <c r="GJ12" s="347"/>
      <c r="GK12" s="347"/>
      <c r="GL12" s="347"/>
      <c r="GM12" s="347"/>
      <c r="GN12" s="347"/>
      <c r="GO12" s="347"/>
      <c r="GP12" s="347"/>
      <c r="GQ12" s="347"/>
      <c r="GR12" s="347"/>
      <c r="GS12" s="347"/>
      <c r="GT12" s="347"/>
      <c r="GU12" s="347"/>
      <c r="GV12" s="347"/>
      <c r="GW12" s="347"/>
      <c r="GX12" s="347"/>
      <c r="GY12" s="347"/>
      <c r="GZ12" s="347"/>
      <c r="HA12" s="347"/>
      <c r="HB12" s="347"/>
      <c r="HC12" s="347"/>
      <c r="HD12" s="347"/>
      <c r="HE12" s="347"/>
      <c r="HF12" s="347"/>
      <c r="HG12" s="347"/>
      <c r="HH12" s="347"/>
      <c r="HI12" s="347"/>
      <c r="HJ12" s="347"/>
      <c r="HK12" s="347"/>
      <c r="HL12" s="347"/>
      <c r="HM12" s="347"/>
      <c r="HN12" s="347"/>
      <c r="HO12" s="347"/>
      <c r="HP12" s="347"/>
      <c r="HQ12" s="347"/>
      <c r="HR12" s="347"/>
      <c r="HS12" s="347"/>
      <c r="HT12" s="347"/>
      <c r="HU12" s="347"/>
      <c r="HV12" s="347"/>
      <c r="HW12" s="347"/>
      <c r="HX12" s="347"/>
      <c r="HY12" s="347"/>
      <c r="HZ12" s="347"/>
      <c r="IA12" s="347"/>
      <c r="IB12" s="347"/>
      <c r="IC12" s="347"/>
      <c r="ID12" s="347"/>
      <c r="IE12" s="347"/>
      <c r="IF12" s="347"/>
      <c r="IG12" s="347"/>
      <c r="IH12" s="347"/>
      <c r="II12" s="347"/>
      <c r="IJ12" s="347"/>
      <c r="IK12" s="347"/>
      <c r="IL12" s="347"/>
      <c r="IM12" s="347"/>
      <c r="IN12" s="347"/>
      <c r="IO12" s="347"/>
      <c r="IP12" s="347"/>
      <c r="IQ12" s="347"/>
      <c r="IR12" s="347"/>
      <c r="IS12" s="347"/>
      <c r="IT12" s="347"/>
      <c r="IU12" s="347"/>
    </row>
    <row r="13" spans="1:255" ht="16.5">
      <c r="A13" s="329" t="s">
        <v>84</v>
      </c>
      <c r="B13" s="328" t="s">
        <v>377</v>
      </c>
      <c r="C13" s="348"/>
      <c r="D13" s="349"/>
      <c r="E13" s="349"/>
      <c r="F13" s="350"/>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47"/>
      <c r="CO13" s="347"/>
      <c r="CP13" s="347"/>
      <c r="CQ13" s="347"/>
      <c r="CR13" s="347"/>
      <c r="CS13" s="347"/>
      <c r="CT13" s="347"/>
      <c r="CU13" s="347"/>
      <c r="CV13" s="347"/>
      <c r="CW13" s="347"/>
      <c r="CX13" s="347"/>
      <c r="CY13" s="347"/>
      <c r="CZ13" s="347"/>
      <c r="DA13" s="347"/>
      <c r="DB13" s="347"/>
      <c r="DC13" s="347"/>
      <c r="DD13" s="347"/>
      <c r="DE13" s="347"/>
      <c r="DF13" s="347"/>
      <c r="DG13" s="347"/>
      <c r="DH13" s="347"/>
      <c r="DI13" s="347"/>
      <c r="DJ13" s="347"/>
      <c r="DK13" s="347"/>
      <c r="DL13" s="347"/>
      <c r="DM13" s="347"/>
      <c r="DN13" s="347"/>
      <c r="DO13" s="347"/>
      <c r="DP13" s="347"/>
      <c r="DQ13" s="347"/>
      <c r="DR13" s="347"/>
      <c r="DS13" s="347"/>
      <c r="DT13" s="347"/>
      <c r="DU13" s="347"/>
      <c r="DV13" s="347"/>
      <c r="DW13" s="347"/>
      <c r="DX13" s="347"/>
      <c r="DY13" s="347"/>
      <c r="DZ13" s="347"/>
      <c r="EA13" s="347"/>
      <c r="EB13" s="347"/>
      <c r="EC13" s="347"/>
      <c r="ED13" s="347"/>
      <c r="EE13" s="347"/>
      <c r="EF13" s="347"/>
      <c r="EG13" s="347"/>
      <c r="EH13" s="347"/>
      <c r="EI13" s="347"/>
      <c r="EJ13" s="347"/>
      <c r="EK13" s="347"/>
      <c r="EL13" s="347"/>
      <c r="EM13" s="347"/>
      <c r="EN13" s="347"/>
      <c r="EO13" s="347"/>
      <c r="EP13" s="347"/>
      <c r="EQ13" s="347"/>
      <c r="ER13" s="347"/>
      <c r="ES13" s="347"/>
      <c r="ET13" s="347"/>
      <c r="EU13" s="347"/>
      <c r="EV13" s="347"/>
      <c r="EW13" s="347"/>
      <c r="EX13" s="347"/>
      <c r="EY13" s="347"/>
      <c r="EZ13" s="347"/>
      <c r="FA13" s="347"/>
      <c r="FB13" s="347"/>
      <c r="FC13" s="347"/>
      <c r="FD13" s="347"/>
      <c r="FE13" s="347"/>
      <c r="FF13" s="347"/>
      <c r="FG13" s="347"/>
      <c r="FH13" s="347"/>
      <c r="FI13" s="347"/>
      <c r="FJ13" s="347"/>
      <c r="FK13" s="347"/>
      <c r="FL13" s="347"/>
      <c r="FM13" s="347"/>
      <c r="FN13" s="347"/>
      <c r="FO13" s="347"/>
      <c r="FP13" s="347"/>
      <c r="FQ13" s="347"/>
      <c r="FR13" s="347"/>
      <c r="FS13" s="347"/>
      <c r="FT13" s="347"/>
      <c r="FU13" s="347"/>
      <c r="FV13" s="347"/>
      <c r="FW13" s="347"/>
      <c r="FX13" s="347"/>
      <c r="FY13" s="347"/>
      <c r="FZ13" s="347"/>
      <c r="GA13" s="347"/>
      <c r="GB13" s="347"/>
      <c r="GC13" s="347"/>
      <c r="GD13" s="347"/>
      <c r="GE13" s="347"/>
      <c r="GF13" s="347"/>
      <c r="GG13" s="347"/>
      <c r="GH13" s="347"/>
      <c r="GI13" s="347"/>
      <c r="GJ13" s="347"/>
      <c r="GK13" s="347"/>
      <c r="GL13" s="347"/>
      <c r="GM13" s="347"/>
      <c r="GN13" s="347"/>
      <c r="GO13" s="347"/>
      <c r="GP13" s="347"/>
      <c r="GQ13" s="347"/>
      <c r="GR13" s="347"/>
      <c r="GS13" s="347"/>
      <c r="GT13" s="347"/>
      <c r="GU13" s="347"/>
      <c r="GV13" s="347"/>
      <c r="GW13" s="347"/>
      <c r="GX13" s="347"/>
      <c r="GY13" s="347"/>
      <c r="GZ13" s="347"/>
      <c r="HA13" s="347"/>
      <c r="HB13" s="347"/>
      <c r="HC13" s="347"/>
      <c r="HD13" s="347"/>
      <c r="HE13" s="347"/>
      <c r="HF13" s="347"/>
      <c r="HG13" s="347"/>
      <c r="HH13" s="347"/>
      <c r="HI13" s="347"/>
      <c r="HJ13" s="347"/>
      <c r="HK13" s="347"/>
      <c r="HL13" s="347"/>
      <c r="HM13" s="347"/>
      <c r="HN13" s="347"/>
      <c r="HO13" s="347"/>
      <c r="HP13" s="347"/>
      <c r="HQ13" s="347"/>
      <c r="HR13" s="347"/>
      <c r="HS13" s="347"/>
      <c r="HT13" s="347"/>
      <c r="HU13" s="347"/>
      <c r="HV13" s="347"/>
      <c r="HW13" s="347"/>
      <c r="HX13" s="347"/>
      <c r="HY13" s="347"/>
      <c r="HZ13" s="347"/>
      <c r="IA13" s="347"/>
      <c r="IB13" s="347"/>
      <c r="IC13" s="347"/>
      <c r="ID13" s="347"/>
      <c r="IE13" s="347"/>
      <c r="IF13" s="347"/>
      <c r="IG13" s="347"/>
      <c r="IH13" s="347"/>
      <c r="II13" s="347"/>
      <c r="IJ13" s="347"/>
      <c r="IK13" s="347"/>
      <c r="IL13" s="347"/>
      <c r="IM13" s="347"/>
      <c r="IN13" s="347"/>
      <c r="IO13" s="347"/>
      <c r="IP13" s="347"/>
      <c r="IQ13" s="347"/>
      <c r="IR13" s="347"/>
      <c r="IS13" s="347"/>
      <c r="IT13" s="347"/>
      <c r="IU13" s="347"/>
    </row>
    <row r="14" spans="1:255" ht="16.5">
      <c r="A14" s="330"/>
      <c r="B14" s="331" t="s">
        <v>388</v>
      </c>
      <c r="C14" s="351"/>
      <c r="D14" s="352"/>
      <c r="E14" s="352"/>
      <c r="F14" s="353"/>
      <c r="G14" s="354"/>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39"/>
      <c r="CS14" s="339"/>
      <c r="CT14" s="339"/>
      <c r="CU14" s="339"/>
      <c r="CV14" s="339"/>
      <c r="CW14" s="339"/>
      <c r="CX14" s="339"/>
      <c r="CY14" s="339"/>
      <c r="CZ14" s="339"/>
      <c r="DA14" s="339"/>
      <c r="DB14" s="339"/>
      <c r="DC14" s="339"/>
      <c r="DD14" s="339"/>
      <c r="DE14" s="339"/>
      <c r="DF14" s="339"/>
      <c r="DG14" s="339"/>
      <c r="DH14" s="339"/>
      <c r="DI14" s="339"/>
      <c r="DJ14" s="339"/>
      <c r="DK14" s="339"/>
      <c r="DL14" s="339"/>
      <c r="DM14" s="339"/>
      <c r="DN14" s="339"/>
      <c r="DO14" s="339"/>
      <c r="DP14" s="339"/>
      <c r="DQ14" s="339"/>
      <c r="DR14" s="339"/>
      <c r="DS14" s="339"/>
      <c r="DT14" s="339"/>
      <c r="DU14" s="339"/>
      <c r="DV14" s="339"/>
      <c r="DW14" s="339"/>
      <c r="DX14" s="339"/>
      <c r="DY14" s="339"/>
      <c r="DZ14" s="339"/>
      <c r="EA14" s="339"/>
      <c r="EB14" s="339"/>
      <c r="EC14" s="339"/>
      <c r="ED14" s="339"/>
      <c r="EE14" s="339"/>
      <c r="EF14" s="339"/>
      <c r="EG14" s="339"/>
      <c r="EH14" s="339"/>
      <c r="EI14" s="339"/>
      <c r="EJ14" s="339"/>
      <c r="EK14" s="339"/>
      <c r="EL14" s="339"/>
      <c r="EM14" s="339"/>
      <c r="EN14" s="339"/>
      <c r="EO14" s="339"/>
      <c r="EP14" s="339"/>
      <c r="EQ14" s="339"/>
      <c r="ER14" s="339"/>
      <c r="ES14" s="339"/>
      <c r="ET14" s="339"/>
      <c r="EU14" s="339"/>
      <c r="EV14" s="339"/>
      <c r="EW14" s="339"/>
      <c r="EX14" s="339"/>
      <c r="EY14" s="339"/>
      <c r="EZ14" s="339"/>
      <c r="FA14" s="339"/>
      <c r="FB14" s="339"/>
      <c r="FC14" s="339"/>
      <c r="FD14" s="339"/>
      <c r="FE14" s="339"/>
      <c r="FF14" s="339"/>
      <c r="FG14" s="339"/>
      <c r="FH14" s="339"/>
      <c r="FI14" s="339"/>
      <c r="FJ14" s="339"/>
      <c r="FK14" s="339"/>
      <c r="FL14" s="339"/>
      <c r="FM14" s="339"/>
      <c r="FN14" s="339"/>
      <c r="FO14" s="339"/>
      <c r="FP14" s="339"/>
      <c r="FQ14" s="339"/>
      <c r="FR14" s="339"/>
      <c r="FS14" s="339"/>
      <c r="FT14" s="339"/>
      <c r="FU14" s="339"/>
      <c r="FV14" s="339"/>
      <c r="FW14" s="339"/>
      <c r="FX14" s="339"/>
      <c r="FY14" s="339"/>
      <c r="FZ14" s="339"/>
      <c r="GA14" s="339"/>
      <c r="GB14" s="339"/>
      <c r="GC14" s="339"/>
      <c r="GD14" s="339"/>
      <c r="GE14" s="339"/>
      <c r="GF14" s="339"/>
      <c r="GG14" s="339"/>
      <c r="GH14" s="339"/>
      <c r="GI14" s="339"/>
      <c r="GJ14" s="339"/>
      <c r="GK14" s="339"/>
      <c r="GL14" s="339"/>
      <c r="GM14" s="339"/>
      <c r="GN14" s="339"/>
      <c r="GO14" s="339"/>
      <c r="GP14" s="339"/>
      <c r="GQ14" s="339"/>
      <c r="GR14" s="339"/>
      <c r="GS14" s="339"/>
      <c r="GT14" s="339"/>
      <c r="GU14" s="339"/>
      <c r="GV14" s="339"/>
      <c r="GW14" s="339"/>
      <c r="GX14" s="339"/>
      <c r="GY14" s="339"/>
      <c r="GZ14" s="339"/>
      <c r="HA14" s="339"/>
      <c r="HB14" s="339"/>
      <c r="HC14" s="339"/>
      <c r="HD14" s="339"/>
      <c r="HE14" s="339"/>
      <c r="HF14" s="339"/>
      <c r="HG14" s="339"/>
      <c r="HH14" s="339"/>
      <c r="HI14" s="339"/>
      <c r="HJ14" s="339"/>
      <c r="HK14" s="339"/>
      <c r="HL14" s="339"/>
      <c r="HM14" s="339"/>
      <c r="HN14" s="339"/>
      <c r="HO14" s="339"/>
      <c r="HP14" s="339"/>
      <c r="HQ14" s="339"/>
      <c r="HR14" s="339"/>
      <c r="HS14" s="339"/>
      <c r="HT14" s="339"/>
      <c r="HU14" s="339"/>
      <c r="HV14" s="339"/>
      <c r="HW14" s="339"/>
      <c r="HX14" s="339"/>
      <c r="HY14" s="339"/>
      <c r="HZ14" s="339"/>
      <c r="IA14" s="339"/>
      <c r="IB14" s="339"/>
      <c r="IC14" s="339"/>
      <c r="ID14" s="339"/>
      <c r="IE14" s="339"/>
      <c r="IF14" s="339"/>
      <c r="IG14" s="339"/>
      <c r="IH14" s="339"/>
      <c r="II14" s="339"/>
      <c r="IJ14" s="339"/>
      <c r="IK14" s="339"/>
      <c r="IL14" s="339"/>
      <c r="IM14" s="339"/>
      <c r="IN14" s="339"/>
      <c r="IO14" s="339"/>
      <c r="IP14" s="339"/>
      <c r="IQ14" s="339"/>
      <c r="IR14" s="339"/>
      <c r="IS14" s="339"/>
      <c r="IT14" s="339"/>
      <c r="IU14" s="339"/>
    </row>
    <row r="15" spans="1:255" ht="16.5">
      <c r="A15" s="327"/>
      <c r="B15" s="328"/>
      <c r="C15" s="351"/>
      <c r="D15" s="352"/>
      <c r="E15" s="352"/>
      <c r="F15" s="353"/>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339"/>
      <c r="CT15" s="339"/>
      <c r="CU15" s="339"/>
      <c r="CV15" s="339"/>
      <c r="CW15" s="339"/>
      <c r="CX15" s="339"/>
      <c r="CY15" s="339"/>
      <c r="CZ15" s="339"/>
      <c r="DA15" s="339"/>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39"/>
      <c r="EN15" s="339"/>
      <c r="EO15" s="339"/>
      <c r="EP15" s="339"/>
      <c r="EQ15" s="339"/>
      <c r="ER15" s="339"/>
      <c r="ES15" s="339"/>
      <c r="ET15" s="339"/>
      <c r="EU15" s="339"/>
      <c r="EV15" s="339"/>
      <c r="EW15" s="339"/>
      <c r="EX15" s="339"/>
      <c r="EY15" s="339"/>
      <c r="EZ15" s="339"/>
      <c r="FA15" s="339"/>
      <c r="FB15" s="339"/>
      <c r="FC15" s="339"/>
      <c r="FD15" s="339"/>
      <c r="FE15" s="339"/>
      <c r="FF15" s="339"/>
      <c r="FG15" s="339"/>
      <c r="FH15" s="339"/>
      <c r="FI15" s="339"/>
      <c r="FJ15" s="339"/>
      <c r="FK15" s="339"/>
      <c r="FL15" s="339"/>
      <c r="FM15" s="339"/>
      <c r="FN15" s="339"/>
      <c r="FO15" s="339"/>
      <c r="FP15" s="339"/>
      <c r="FQ15" s="339"/>
      <c r="FR15" s="339"/>
      <c r="FS15" s="339"/>
      <c r="FT15" s="339"/>
      <c r="FU15" s="339"/>
      <c r="FV15" s="339"/>
      <c r="FW15" s="339"/>
      <c r="FX15" s="339"/>
      <c r="FY15" s="339"/>
      <c r="FZ15" s="339"/>
      <c r="GA15" s="339"/>
      <c r="GB15" s="339"/>
      <c r="GC15" s="339"/>
      <c r="GD15" s="339"/>
      <c r="GE15" s="339"/>
      <c r="GF15" s="339"/>
      <c r="GG15" s="339"/>
      <c r="GH15" s="339"/>
      <c r="GI15" s="339"/>
      <c r="GJ15" s="339"/>
      <c r="GK15" s="339"/>
      <c r="GL15" s="339"/>
      <c r="GM15" s="339"/>
      <c r="GN15" s="339"/>
      <c r="GO15" s="339"/>
      <c r="GP15" s="339"/>
      <c r="GQ15" s="339"/>
      <c r="GR15" s="339"/>
      <c r="GS15" s="339"/>
      <c r="GT15" s="339"/>
      <c r="GU15" s="339"/>
      <c r="GV15" s="339"/>
      <c r="GW15" s="339"/>
      <c r="GX15" s="339"/>
      <c r="GY15" s="339"/>
      <c r="GZ15" s="339"/>
      <c r="HA15" s="339"/>
      <c r="HB15" s="339"/>
      <c r="HC15" s="339"/>
      <c r="HD15" s="339"/>
      <c r="HE15" s="339"/>
      <c r="HF15" s="339"/>
      <c r="HG15" s="339"/>
      <c r="HH15" s="339"/>
      <c r="HI15" s="339"/>
      <c r="HJ15" s="339"/>
      <c r="HK15" s="339"/>
      <c r="HL15" s="339"/>
      <c r="HM15" s="339"/>
      <c r="HN15" s="339"/>
      <c r="HO15" s="339"/>
      <c r="HP15" s="339"/>
      <c r="HQ15" s="339"/>
      <c r="HR15" s="339"/>
      <c r="HS15" s="339"/>
      <c r="HT15" s="339"/>
      <c r="HU15" s="339"/>
      <c r="HV15" s="339"/>
      <c r="HW15" s="339"/>
      <c r="HX15" s="339"/>
      <c r="HY15" s="339"/>
      <c r="HZ15" s="339"/>
      <c r="IA15" s="339"/>
      <c r="IB15" s="339"/>
      <c r="IC15" s="339"/>
      <c r="ID15" s="339"/>
      <c r="IE15" s="339"/>
      <c r="IF15" s="339"/>
      <c r="IG15" s="339"/>
      <c r="IH15" s="339"/>
      <c r="II15" s="339"/>
      <c r="IJ15" s="339"/>
      <c r="IK15" s="339"/>
      <c r="IL15" s="339"/>
      <c r="IM15" s="339"/>
      <c r="IN15" s="339"/>
      <c r="IO15" s="339"/>
      <c r="IP15" s="339"/>
      <c r="IQ15" s="339"/>
      <c r="IR15" s="339"/>
      <c r="IS15" s="339"/>
      <c r="IT15" s="339"/>
      <c r="IU15" s="339"/>
    </row>
    <row r="16" spans="1:255" ht="16.5">
      <c r="A16" s="327"/>
      <c r="B16" s="328"/>
      <c r="C16" s="351"/>
      <c r="D16" s="352"/>
      <c r="E16" s="352"/>
      <c r="F16" s="353"/>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339"/>
      <c r="CT16" s="339"/>
      <c r="CU16" s="339"/>
      <c r="CV16" s="339"/>
      <c r="CW16" s="339"/>
      <c r="CX16" s="339"/>
      <c r="CY16" s="339"/>
      <c r="CZ16" s="339"/>
      <c r="DA16" s="339"/>
      <c r="DB16" s="339"/>
      <c r="DC16" s="339"/>
      <c r="DD16" s="339"/>
      <c r="DE16" s="339"/>
      <c r="DF16" s="339"/>
      <c r="DG16" s="339"/>
      <c r="DH16" s="339"/>
      <c r="DI16" s="339"/>
      <c r="DJ16" s="339"/>
      <c r="DK16" s="339"/>
      <c r="DL16" s="339"/>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339"/>
      <c r="EU16" s="339"/>
      <c r="EV16" s="339"/>
      <c r="EW16" s="339"/>
      <c r="EX16" s="339"/>
      <c r="EY16" s="339"/>
      <c r="EZ16" s="339"/>
      <c r="FA16" s="339"/>
      <c r="FB16" s="339"/>
      <c r="FC16" s="339"/>
      <c r="FD16" s="339"/>
      <c r="FE16" s="339"/>
      <c r="FF16" s="339"/>
      <c r="FG16" s="339"/>
      <c r="FH16" s="339"/>
      <c r="FI16" s="339"/>
      <c r="FJ16" s="339"/>
      <c r="FK16" s="339"/>
      <c r="FL16" s="339"/>
      <c r="FM16" s="339"/>
      <c r="FN16" s="339"/>
      <c r="FO16" s="339"/>
      <c r="FP16" s="339"/>
      <c r="FQ16" s="339"/>
      <c r="FR16" s="339"/>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339"/>
      <c r="GP16" s="339"/>
      <c r="GQ16" s="339"/>
      <c r="GR16" s="339"/>
      <c r="GS16" s="339"/>
      <c r="GT16" s="339"/>
      <c r="GU16" s="339"/>
      <c r="GV16" s="339"/>
      <c r="GW16" s="339"/>
      <c r="GX16" s="339"/>
      <c r="GY16" s="339"/>
      <c r="GZ16" s="339"/>
      <c r="HA16" s="339"/>
      <c r="HB16" s="339"/>
      <c r="HC16" s="339"/>
      <c r="HD16" s="339"/>
      <c r="HE16" s="339"/>
      <c r="HF16" s="339"/>
      <c r="HG16" s="339"/>
      <c r="HH16" s="339"/>
      <c r="HI16" s="339"/>
      <c r="HJ16" s="339"/>
      <c r="HK16" s="339"/>
      <c r="HL16" s="339"/>
      <c r="HM16" s="339"/>
      <c r="HN16" s="339"/>
      <c r="HO16" s="339"/>
      <c r="HP16" s="339"/>
      <c r="HQ16" s="339"/>
      <c r="HR16" s="339"/>
      <c r="HS16" s="339"/>
      <c r="HT16" s="339"/>
      <c r="HU16" s="339"/>
      <c r="HV16" s="339"/>
      <c r="HW16" s="339"/>
      <c r="HX16" s="339"/>
      <c r="HY16" s="339"/>
      <c r="HZ16" s="339"/>
      <c r="IA16" s="339"/>
      <c r="IB16" s="339"/>
      <c r="IC16" s="339"/>
      <c r="ID16" s="339"/>
      <c r="IE16" s="339"/>
      <c r="IF16" s="339"/>
      <c r="IG16" s="339"/>
      <c r="IH16" s="339"/>
      <c r="II16" s="339"/>
      <c r="IJ16" s="339"/>
      <c r="IK16" s="339"/>
      <c r="IL16" s="339"/>
      <c r="IM16" s="339"/>
      <c r="IN16" s="339"/>
      <c r="IO16" s="339"/>
      <c r="IP16" s="339"/>
      <c r="IQ16" s="339"/>
      <c r="IR16" s="339"/>
      <c r="IS16" s="339"/>
      <c r="IT16" s="339"/>
      <c r="IU16" s="339"/>
    </row>
    <row r="17" spans="1:7" ht="16.5">
      <c r="A17" s="327" t="s">
        <v>4</v>
      </c>
      <c r="B17" s="328" t="s">
        <v>385</v>
      </c>
      <c r="C17" s="348"/>
      <c r="D17" s="355"/>
      <c r="E17" s="355"/>
      <c r="F17" s="350"/>
      <c r="G17" s="347"/>
    </row>
    <row r="18" spans="1:7" ht="16.5">
      <c r="A18" s="329" t="s">
        <v>84</v>
      </c>
      <c r="B18" s="328" t="s">
        <v>377</v>
      </c>
      <c r="C18" s="351"/>
      <c r="D18" s="356"/>
      <c r="E18" s="356"/>
      <c r="F18" s="353"/>
      <c r="G18" s="339"/>
    </row>
    <row r="19" spans="1:7" ht="16.5">
      <c r="A19" s="330"/>
      <c r="B19" s="331" t="s">
        <v>388</v>
      </c>
      <c r="C19" s="351"/>
      <c r="D19" s="356"/>
      <c r="E19" s="356"/>
      <c r="F19" s="353"/>
      <c r="G19" s="339"/>
    </row>
    <row r="20" spans="1:7" ht="15.75">
      <c r="A20" s="351"/>
      <c r="B20" s="353"/>
      <c r="C20" s="351"/>
      <c r="D20" s="356"/>
      <c r="E20" s="356"/>
      <c r="F20" s="353"/>
      <c r="G20" s="339"/>
    </row>
    <row r="22" spans="1:6" ht="15.75">
      <c r="A22" s="546" t="s">
        <v>405</v>
      </c>
      <c r="B22" s="546"/>
      <c r="C22" s="546"/>
      <c r="D22" s="546"/>
      <c r="E22" s="546"/>
      <c r="F22" s="546"/>
    </row>
  </sheetData>
  <sheetProtection/>
  <mergeCells count="10">
    <mergeCell ref="A1:B1"/>
    <mergeCell ref="D7:D9"/>
    <mergeCell ref="A22:F22"/>
    <mergeCell ref="E7:E9"/>
    <mergeCell ref="F7:F9"/>
    <mergeCell ref="A4:F4"/>
    <mergeCell ref="A3:F3"/>
    <mergeCell ref="A7:A9"/>
    <mergeCell ref="B7:B9"/>
    <mergeCell ref="C7:C9"/>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X89"/>
  <sheetViews>
    <sheetView zoomScale="70" zoomScaleNormal="70" zoomScalePageLayoutView="70" workbookViewId="0" topLeftCell="A1">
      <selection activeCell="B35" sqref="B35"/>
    </sheetView>
  </sheetViews>
  <sheetFormatPr defaultColWidth="8.796875" defaultRowHeight="15"/>
  <cols>
    <col min="1" max="1" width="4.3984375" style="125" customWidth="1"/>
    <col min="2" max="2" width="31.8984375" style="124" customWidth="1"/>
    <col min="3" max="3" width="9.59765625" style="124" customWidth="1"/>
    <col min="4" max="4" width="13.09765625" style="124" customWidth="1"/>
    <col min="5" max="5" width="9.296875" style="125" customWidth="1"/>
    <col min="6" max="6" width="10.296875" style="126" customWidth="1"/>
    <col min="7" max="7" width="7.09765625" style="126" customWidth="1"/>
    <col min="8" max="8" width="7.69921875" style="126" customWidth="1"/>
    <col min="9" max="9" width="8.3984375" style="126" customWidth="1"/>
    <col min="10" max="10" width="6.296875" style="126" customWidth="1"/>
    <col min="11" max="11" width="7.09765625" style="126" customWidth="1"/>
    <col min="12" max="12" width="6.3984375" style="126" customWidth="1"/>
    <col min="13" max="13" width="7.3984375" style="125" customWidth="1"/>
    <col min="14" max="14" width="7.296875" style="125" customWidth="1"/>
    <col min="15" max="15" width="7.59765625" style="125" customWidth="1"/>
    <col min="16" max="16" width="7.69921875" style="125" customWidth="1"/>
    <col min="17" max="18" width="7.3984375" style="125" customWidth="1"/>
    <col min="19" max="19" width="7" style="125" customWidth="1"/>
    <col min="20" max="20" width="7.09765625" style="125" customWidth="1"/>
    <col min="21" max="21" width="8" style="125" customWidth="1"/>
    <col min="22" max="22" width="11.59765625" style="125" customWidth="1"/>
    <col min="23" max="16384" width="9.09765625" style="125" customWidth="1"/>
  </cols>
  <sheetData>
    <row r="1" spans="1:22" ht="15.75">
      <c r="A1" s="84" t="s">
        <v>134</v>
      </c>
      <c r="B1" s="85"/>
      <c r="V1" s="127" t="s">
        <v>147</v>
      </c>
    </row>
    <row r="2" ht="15.75">
      <c r="A2" s="128"/>
    </row>
    <row r="3" spans="1:22" ht="20.25">
      <c r="A3" s="568" t="s">
        <v>200</v>
      </c>
      <c r="B3" s="569"/>
      <c r="C3" s="569"/>
      <c r="D3" s="569"/>
      <c r="E3" s="569"/>
      <c r="F3" s="569"/>
      <c r="G3" s="569"/>
      <c r="H3" s="569"/>
      <c r="I3" s="569"/>
      <c r="J3" s="569"/>
      <c r="K3" s="569"/>
      <c r="L3" s="569"/>
      <c r="M3" s="569"/>
      <c r="N3" s="569"/>
      <c r="O3" s="569"/>
      <c r="P3" s="569"/>
      <c r="Q3" s="569"/>
      <c r="R3" s="569"/>
      <c r="S3" s="569"/>
      <c r="T3" s="569"/>
      <c r="U3" s="569"/>
      <c r="V3" s="569"/>
    </row>
    <row r="4" spans="1:22" ht="15.75">
      <c r="A4" s="570" t="s">
        <v>133</v>
      </c>
      <c r="B4" s="571"/>
      <c r="C4" s="571"/>
      <c r="D4" s="571"/>
      <c r="E4" s="571"/>
      <c r="F4" s="571"/>
      <c r="G4" s="571"/>
      <c r="H4" s="571"/>
      <c r="I4" s="571"/>
      <c r="J4" s="571"/>
      <c r="K4" s="571"/>
      <c r="L4" s="571"/>
      <c r="M4" s="571"/>
      <c r="N4" s="571"/>
      <c r="O4" s="571"/>
      <c r="P4" s="571"/>
      <c r="Q4" s="571"/>
      <c r="R4" s="571"/>
      <c r="S4" s="571"/>
      <c r="T4" s="571"/>
      <c r="U4" s="571"/>
      <c r="V4" s="571"/>
    </row>
    <row r="5" spans="13:22" ht="15.75">
      <c r="M5" s="126"/>
      <c r="N5" s="126"/>
      <c r="O5" s="126"/>
      <c r="P5" s="126"/>
      <c r="Q5" s="126"/>
      <c r="R5" s="126"/>
      <c r="S5" s="126"/>
      <c r="T5" s="126"/>
      <c r="V5" s="129" t="s">
        <v>13</v>
      </c>
    </row>
    <row r="6" spans="1:22" ht="42.75" customHeight="1">
      <c r="A6" s="561" t="s">
        <v>50</v>
      </c>
      <c r="B6" s="561" t="s">
        <v>12</v>
      </c>
      <c r="C6" s="561" t="s">
        <v>201</v>
      </c>
      <c r="D6" s="561"/>
      <c r="E6" s="557" t="s">
        <v>190</v>
      </c>
      <c r="F6" s="557" t="s">
        <v>202</v>
      </c>
      <c r="G6" s="557" t="s">
        <v>203</v>
      </c>
      <c r="H6" s="558"/>
      <c r="I6" s="558"/>
      <c r="J6" s="558"/>
      <c r="K6" s="558"/>
      <c r="L6" s="558"/>
      <c r="M6" s="558"/>
      <c r="N6" s="557" t="s">
        <v>204</v>
      </c>
      <c r="O6" s="558"/>
      <c r="P6" s="558"/>
      <c r="Q6" s="558"/>
      <c r="R6" s="558"/>
      <c r="S6" s="558"/>
      <c r="T6" s="558"/>
      <c r="U6" s="557" t="s">
        <v>35</v>
      </c>
      <c r="V6" s="557" t="s">
        <v>205</v>
      </c>
    </row>
    <row r="7" spans="1:22" ht="33" customHeight="1">
      <c r="A7" s="561"/>
      <c r="B7" s="561" t="s">
        <v>12</v>
      </c>
      <c r="C7" s="562" t="s">
        <v>85</v>
      </c>
      <c r="D7" s="562" t="s">
        <v>103</v>
      </c>
      <c r="E7" s="557"/>
      <c r="F7" s="557"/>
      <c r="G7" s="557" t="s">
        <v>33</v>
      </c>
      <c r="H7" s="557" t="s">
        <v>14</v>
      </c>
      <c r="I7" s="557" t="s">
        <v>52</v>
      </c>
      <c r="J7" s="559" t="s">
        <v>9</v>
      </c>
      <c r="K7" s="560"/>
      <c r="L7" s="560"/>
      <c r="M7" s="557" t="s">
        <v>66</v>
      </c>
      <c r="N7" s="557" t="s">
        <v>33</v>
      </c>
      <c r="O7" s="557" t="s">
        <v>14</v>
      </c>
      <c r="P7" s="557" t="s">
        <v>52</v>
      </c>
      <c r="Q7" s="559" t="s">
        <v>9</v>
      </c>
      <c r="R7" s="560"/>
      <c r="S7" s="560"/>
      <c r="T7" s="557" t="s">
        <v>66</v>
      </c>
      <c r="U7" s="558"/>
      <c r="V7" s="558"/>
    </row>
    <row r="8" spans="1:22" ht="36" customHeight="1">
      <c r="A8" s="561"/>
      <c r="B8" s="561"/>
      <c r="C8" s="563"/>
      <c r="D8" s="563"/>
      <c r="E8" s="557"/>
      <c r="F8" s="557" t="s">
        <v>8</v>
      </c>
      <c r="G8" s="558" t="s">
        <v>10</v>
      </c>
      <c r="H8" s="558"/>
      <c r="I8" s="558" t="s">
        <v>11</v>
      </c>
      <c r="J8" s="557" t="s">
        <v>47</v>
      </c>
      <c r="K8" s="557" t="s">
        <v>34</v>
      </c>
      <c r="L8" s="557" t="s">
        <v>46</v>
      </c>
      <c r="M8" s="558"/>
      <c r="N8" s="558" t="s">
        <v>10</v>
      </c>
      <c r="O8" s="558"/>
      <c r="P8" s="558" t="s">
        <v>11</v>
      </c>
      <c r="Q8" s="557" t="s">
        <v>47</v>
      </c>
      <c r="R8" s="557" t="s">
        <v>34</v>
      </c>
      <c r="S8" s="557" t="s">
        <v>46</v>
      </c>
      <c r="T8" s="558"/>
      <c r="U8" s="558"/>
      <c r="V8" s="558"/>
    </row>
    <row r="9" spans="1:22" ht="36" customHeight="1">
      <c r="A9" s="561"/>
      <c r="B9" s="561"/>
      <c r="C9" s="563"/>
      <c r="D9" s="563"/>
      <c r="E9" s="557"/>
      <c r="F9" s="557"/>
      <c r="G9" s="558"/>
      <c r="H9" s="558"/>
      <c r="I9" s="558" t="s">
        <v>36</v>
      </c>
      <c r="J9" s="557" t="s">
        <v>15</v>
      </c>
      <c r="K9" s="557"/>
      <c r="L9" s="558"/>
      <c r="M9" s="558"/>
      <c r="N9" s="558"/>
      <c r="O9" s="558"/>
      <c r="P9" s="558" t="s">
        <v>36</v>
      </c>
      <c r="Q9" s="557" t="s">
        <v>15</v>
      </c>
      <c r="R9" s="557"/>
      <c r="S9" s="558"/>
      <c r="T9" s="558"/>
      <c r="U9" s="558"/>
      <c r="V9" s="558"/>
    </row>
    <row r="10" spans="1:22" ht="36" customHeight="1">
      <c r="A10" s="561"/>
      <c r="B10" s="561"/>
      <c r="C10" s="563"/>
      <c r="D10" s="563"/>
      <c r="E10" s="557"/>
      <c r="F10" s="557" t="s">
        <v>44</v>
      </c>
      <c r="G10" s="558"/>
      <c r="H10" s="558"/>
      <c r="I10" s="558"/>
      <c r="J10" s="557"/>
      <c r="K10" s="557"/>
      <c r="L10" s="558"/>
      <c r="M10" s="558"/>
      <c r="N10" s="558"/>
      <c r="O10" s="558"/>
      <c r="P10" s="558"/>
      <c r="Q10" s="557"/>
      <c r="R10" s="557"/>
      <c r="S10" s="558"/>
      <c r="T10" s="558"/>
      <c r="U10" s="558"/>
      <c r="V10" s="558"/>
    </row>
    <row r="11" spans="1:22" ht="36" customHeight="1">
      <c r="A11" s="561"/>
      <c r="B11" s="561"/>
      <c r="C11" s="564"/>
      <c r="D11" s="564"/>
      <c r="E11" s="557"/>
      <c r="F11" s="557"/>
      <c r="G11" s="558"/>
      <c r="H11" s="558"/>
      <c r="I11" s="558"/>
      <c r="J11" s="557"/>
      <c r="K11" s="557"/>
      <c r="L11" s="558"/>
      <c r="M11" s="558"/>
      <c r="N11" s="558"/>
      <c r="O11" s="558"/>
      <c r="P11" s="558"/>
      <c r="Q11" s="557"/>
      <c r="R11" s="557"/>
      <c r="S11" s="558"/>
      <c r="T11" s="558"/>
      <c r="U11" s="558"/>
      <c r="V11" s="558"/>
    </row>
    <row r="12" spans="1:22" ht="25.5" customHeight="1">
      <c r="A12" s="130"/>
      <c r="B12" s="131"/>
      <c r="C12" s="131" t="s">
        <v>84</v>
      </c>
      <c r="D12" s="131" t="s">
        <v>83</v>
      </c>
      <c r="E12" s="131" t="s">
        <v>82</v>
      </c>
      <c r="F12" s="132">
        <v>6</v>
      </c>
      <c r="G12" s="132">
        <v>7</v>
      </c>
      <c r="H12" s="132">
        <f aca="true" t="shared" si="0" ref="H12:U12">G12+1</f>
        <v>8</v>
      </c>
      <c r="I12" s="132">
        <f t="shared" si="0"/>
        <v>9</v>
      </c>
      <c r="J12" s="132">
        <f t="shared" si="0"/>
        <v>10</v>
      </c>
      <c r="K12" s="132">
        <f t="shared" si="0"/>
        <v>11</v>
      </c>
      <c r="L12" s="132">
        <f t="shared" si="0"/>
        <v>12</v>
      </c>
      <c r="M12" s="132">
        <f t="shared" si="0"/>
        <v>13</v>
      </c>
      <c r="N12" s="132">
        <f t="shared" si="0"/>
        <v>14</v>
      </c>
      <c r="O12" s="132">
        <f t="shared" si="0"/>
        <v>15</v>
      </c>
      <c r="P12" s="132">
        <f t="shared" si="0"/>
        <v>16</v>
      </c>
      <c r="Q12" s="132">
        <f t="shared" si="0"/>
        <v>17</v>
      </c>
      <c r="R12" s="132">
        <f t="shared" si="0"/>
        <v>18</v>
      </c>
      <c r="S12" s="132">
        <f t="shared" si="0"/>
        <v>19</v>
      </c>
      <c r="T12" s="132">
        <f t="shared" si="0"/>
        <v>20</v>
      </c>
      <c r="U12" s="132">
        <f t="shared" si="0"/>
        <v>21</v>
      </c>
      <c r="V12" s="133" t="s">
        <v>90</v>
      </c>
    </row>
    <row r="13" spans="1:22" ht="25.5" customHeight="1">
      <c r="A13" s="134"/>
      <c r="B13" s="135" t="s">
        <v>169</v>
      </c>
      <c r="C13" s="136"/>
      <c r="D13" s="136"/>
      <c r="E13" s="136"/>
      <c r="F13" s="137"/>
      <c r="G13" s="137"/>
      <c r="H13" s="137"/>
      <c r="I13" s="137"/>
      <c r="J13" s="137"/>
      <c r="K13" s="137"/>
      <c r="L13" s="137"/>
      <c r="M13" s="137"/>
      <c r="N13" s="137"/>
      <c r="O13" s="137"/>
      <c r="P13" s="137"/>
      <c r="Q13" s="137"/>
      <c r="R13" s="137"/>
      <c r="S13" s="137"/>
      <c r="T13" s="137"/>
      <c r="U13" s="137"/>
      <c r="V13" s="138"/>
    </row>
    <row r="14" spans="1:22" s="143" customFormat="1" ht="25.5" customHeight="1">
      <c r="A14" s="139" t="s">
        <v>3</v>
      </c>
      <c r="B14" s="140" t="s">
        <v>170</v>
      </c>
      <c r="C14" s="141"/>
      <c r="D14" s="141"/>
      <c r="E14" s="141"/>
      <c r="F14" s="139"/>
      <c r="G14" s="139"/>
      <c r="H14" s="139"/>
      <c r="I14" s="139"/>
      <c r="J14" s="139"/>
      <c r="K14" s="139"/>
      <c r="L14" s="139"/>
      <c r="M14" s="139"/>
      <c r="N14" s="139"/>
      <c r="O14" s="139"/>
      <c r="P14" s="139"/>
      <c r="Q14" s="139"/>
      <c r="R14" s="139"/>
      <c r="S14" s="139"/>
      <c r="T14" s="139"/>
      <c r="U14" s="139"/>
      <c r="V14" s="142"/>
    </row>
    <row r="15" spans="1:22" s="143" customFormat="1" ht="25.5" customHeight="1">
      <c r="A15" s="139">
        <v>1</v>
      </c>
      <c r="B15" s="140" t="s">
        <v>177</v>
      </c>
      <c r="C15" s="141"/>
      <c r="D15" s="141"/>
      <c r="E15" s="141"/>
      <c r="F15" s="139"/>
      <c r="G15" s="139"/>
      <c r="H15" s="139"/>
      <c r="I15" s="139"/>
      <c r="J15" s="139"/>
      <c r="K15" s="139"/>
      <c r="L15" s="139"/>
      <c r="M15" s="139"/>
      <c r="N15" s="139"/>
      <c r="O15" s="139"/>
      <c r="P15" s="139"/>
      <c r="Q15" s="139"/>
      <c r="R15" s="139"/>
      <c r="S15" s="139"/>
      <c r="T15" s="139"/>
      <c r="U15" s="139"/>
      <c r="V15" s="142"/>
    </row>
    <row r="16" spans="1:22" ht="25.5" customHeight="1">
      <c r="A16" s="144"/>
      <c r="B16" s="145" t="s">
        <v>171</v>
      </c>
      <c r="C16" s="146"/>
      <c r="D16" s="146"/>
      <c r="E16" s="146"/>
      <c r="F16" s="144"/>
      <c r="G16" s="144"/>
      <c r="H16" s="144"/>
      <c r="I16" s="144"/>
      <c r="J16" s="144"/>
      <c r="K16" s="144"/>
      <c r="L16" s="144"/>
      <c r="M16" s="144"/>
      <c r="N16" s="144"/>
      <c r="O16" s="144"/>
      <c r="P16" s="144"/>
      <c r="Q16" s="144"/>
      <c r="R16" s="144"/>
      <c r="S16" s="144"/>
      <c r="T16" s="144"/>
      <c r="U16" s="144"/>
      <c r="V16" s="147"/>
    </row>
    <row r="17" spans="1:22" ht="25.5" customHeight="1">
      <c r="A17" s="144"/>
      <c r="B17" s="145" t="s">
        <v>171</v>
      </c>
      <c r="C17" s="146"/>
      <c r="D17" s="146"/>
      <c r="E17" s="146"/>
      <c r="F17" s="144"/>
      <c r="G17" s="144"/>
      <c r="H17" s="144"/>
      <c r="I17" s="144"/>
      <c r="J17" s="144"/>
      <c r="K17" s="144"/>
      <c r="L17" s="144"/>
      <c r="M17" s="144"/>
      <c r="N17" s="144"/>
      <c r="O17" s="144"/>
      <c r="P17" s="144"/>
      <c r="Q17" s="144"/>
      <c r="R17" s="144"/>
      <c r="S17" s="144"/>
      <c r="T17" s="144"/>
      <c r="U17" s="144"/>
      <c r="V17" s="147"/>
    </row>
    <row r="18" spans="1:22" s="143" customFormat="1" ht="25.5" customHeight="1">
      <c r="A18" s="139" t="s">
        <v>4</v>
      </c>
      <c r="B18" s="140" t="s">
        <v>170</v>
      </c>
      <c r="C18" s="141"/>
      <c r="D18" s="141"/>
      <c r="E18" s="141"/>
      <c r="F18" s="139"/>
      <c r="G18" s="139"/>
      <c r="H18" s="139"/>
      <c r="I18" s="139"/>
      <c r="J18" s="139"/>
      <c r="K18" s="139"/>
      <c r="L18" s="139"/>
      <c r="M18" s="139"/>
      <c r="N18" s="139"/>
      <c r="O18" s="139"/>
      <c r="P18" s="139"/>
      <c r="Q18" s="139"/>
      <c r="R18" s="139"/>
      <c r="S18" s="139"/>
      <c r="T18" s="139"/>
      <c r="U18" s="139"/>
      <c r="V18" s="142"/>
    </row>
    <row r="19" spans="1:22" s="143" customFormat="1" ht="25.5" customHeight="1">
      <c r="A19" s="139">
        <v>1</v>
      </c>
      <c r="B19" s="140" t="s">
        <v>177</v>
      </c>
      <c r="C19" s="141"/>
      <c r="D19" s="141"/>
      <c r="E19" s="141"/>
      <c r="F19" s="139"/>
      <c r="G19" s="139"/>
      <c r="H19" s="139"/>
      <c r="I19" s="139"/>
      <c r="J19" s="139"/>
      <c r="K19" s="139"/>
      <c r="L19" s="139"/>
      <c r="M19" s="139"/>
      <c r="N19" s="139"/>
      <c r="O19" s="139"/>
      <c r="P19" s="139"/>
      <c r="Q19" s="139"/>
      <c r="R19" s="139"/>
      <c r="S19" s="139"/>
      <c r="T19" s="139"/>
      <c r="U19" s="139"/>
      <c r="V19" s="142"/>
    </row>
    <row r="20" spans="1:22" s="143" customFormat="1" ht="25.5" customHeight="1">
      <c r="A20" s="139"/>
      <c r="B20" s="145" t="s">
        <v>171</v>
      </c>
      <c r="C20" s="141"/>
      <c r="D20" s="141"/>
      <c r="E20" s="141"/>
      <c r="F20" s="139"/>
      <c r="G20" s="139"/>
      <c r="H20" s="139"/>
      <c r="I20" s="139"/>
      <c r="J20" s="139"/>
      <c r="K20" s="139"/>
      <c r="L20" s="139"/>
      <c r="M20" s="139"/>
      <c r="N20" s="139"/>
      <c r="O20" s="139"/>
      <c r="P20" s="139"/>
      <c r="Q20" s="139"/>
      <c r="R20" s="139"/>
      <c r="S20" s="139"/>
      <c r="T20" s="139"/>
      <c r="U20" s="139"/>
      <c r="V20" s="142"/>
    </row>
    <row r="21" spans="1:22" ht="25.5" customHeight="1">
      <c r="A21" s="144"/>
      <c r="B21" s="145" t="s">
        <v>65</v>
      </c>
      <c r="C21" s="146"/>
      <c r="D21" s="146"/>
      <c r="E21" s="146"/>
      <c r="F21" s="144"/>
      <c r="G21" s="144"/>
      <c r="H21" s="144"/>
      <c r="I21" s="144"/>
      <c r="J21" s="144"/>
      <c r="K21" s="144"/>
      <c r="L21" s="144"/>
      <c r="M21" s="144"/>
      <c r="N21" s="144"/>
      <c r="O21" s="144"/>
      <c r="P21" s="144"/>
      <c r="Q21" s="144"/>
      <c r="R21" s="144"/>
      <c r="S21" s="144"/>
      <c r="T21" s="144"/>
      <c r="U21" s="144"/>
      <c r="V21" s="147"/>
    </row>
    <row r="22" spans="1:22" s="149" customFormat="1" ht="33" customHeight="1">
      <c r="A22" s="139"/>
      <c r="B22" s="148" t="s">
        <v>168</v>
      </c>
      <c r="C22" s="141"/>
      <c r="D22" s="141"/>
      <c r="E22" s="141"/>
      <c r="F22" s="139"/>
      <c r="G22" s="139"/>
      <c r="H22" s="139"/>
      <c r="I22" s="139"/>
      <c r="J22" s="139"/>
      <c r="K22" s="139"/>
      <c r="L22" s="139"/>
      <c r="M22" s="139"/>
      <c r="N22" s="139"/>
      <c r="O22" s="139"/>
      <c r="P22" s="139"/>
      <c r="Q22" s="139"/>
      <c r="R22" s="139"/>
      <c r="S22" s="139"/>
      <c r="T22" s="139"/>
      <c r="U22" s="139"/>
      <c r="V22" s="142"/>
    </row>
    <row r="23" spans="1:22" s="149" customFormat="1" ht="36" customHeight="1">
      <c r="A23" s="139" t="s">
        <v>24</v>
      </c>
      <c r="B23" s="271" t="s">
        <v>120</v>
      </c>
      <c r="C23" s="141"/>
      <c r="D23" s="141"/>
      <c r="E23" s="141"/>
      <c r="F23" s="139"/>
      <c r="G23" s="139"/>
      <c r="H23" s="139"/>
      <c r="I23" s="139"/>
      <c r="J23" s="139"/>
      <c r="K23" s="139"/>
      <c r="L23" s="139"/>
      <c r="M23" s="139"/>
      <c r="N23" s="139"/>
      <c r="O23" s="139"/>
      <c r="P23" s="139"/>
      <c r="Q23" s="139"/>
      <c r="R23" s="139"/>
      <c r="S23" s="139"/>
      <c r="T23" s="139"/>
      <c r="U23" s="139"/>
      <c r="V23" s="142"/>
    </row>
    <row r="24" spans="1:22" ht="20.25" customHeight="1">
      <c r="A24" s="144">
        <v>1</v>
      </c>
      <c r="B24" s="150" t="s">
        <v>43</v>
      </c>
      <c r="C24" s="146"/>
      <c r="D24" s="146"/>
      <c r="E24" s="146"/>
      <c r="F24" s="144"/>
      <c r="G24" s="144"/>
      <c r="H24" s="144"/>
      <c r="I24" s="144"/>
      <c r="J24" s="144"/>
      <c r="K24" s="144"/>
      <c r="L24" s="144"/>
      <c r="M24" s="144"/>
      <c r="N24" s="144"/>
      <c r="O24" s="144"/>
      <c r="P24" s="144"/>
      <c r="Q24" s="144"/>
      <c r="R24" s="144"/>
      <c r="S24" s="144"/>
      <c r="T24" s="144"/>
      <c r="U24" s="144"/>
      <c r="V24" s="147"/>
    </row>
    <row r="25" spans="1:22" ht="17.25" customHeight="1">
      <c r="A25" s="144"/>
      <c r="B25" s="145" t="s">
        <v>96</v>
      </c>
      <c r="C25" s="146"/>
      <c r="D25" s="146"/>
      <c r="E25" s="146"/>
      <c r="F25" s="144"/>
      <c r="G25" s="144"/>
      <c r="H25" s="144"/>
      <c r="I25" s="144"/>
      <c r="J25" s="144"/>
      <c r="K25" s="144"/>
      <c r="L25" s="144"/>
      <c r="M25" s="144"/>
      <c r="N25" s="144"/>
      <c r="O25" s="144"/>
      <c r="P25" s="144"/>
      <c r="Q25" s="144"/>
      <c r="R25" s="144"/>
      <c r="S25" s="144"/>
      <c r="T25" s="144"/>
      <c r="U25" s="144"/>
      <c r="V25" s="147"/>
    </row>
    <row r="26" spans="1:22" ht="18" customHeight="1">
      <c r="A26" s="151"/>
      <c r="B26" s="145" t="s">
        <v>19</v>
      </c>
      <c r="C26" s="146"/>
      <c r="D26" s="146"/>
      <c r="E26" s="146"/>
      <c r="F26" s="144"/>
      <c r="G26" s="144"/>
      <c r="H26" s="144"/>
      <c r="I26" s="144"/>
      <c r="J26" s="144"/>
      <c r="K26" s="144"/>
      <c r="L26" s="144"/>
      <c r="M26" s="144"/>
      <c r="N26" s="144"/>
      <c r="O26" s="144"/>
      <c r="P26" s="144"/>
      <c r="Q26" s="144"/>
      <c r="R26" s="144"/>
      <c r="S26" s="144"/>
      <c r="T26" s="144"/>
      <c r="U26" s="144"/>
      <c r="V26" s="147"/>
    </row>
    <row r="27" spans="1:22" ht="18" customHeight="1">
      <c r="A27" s="144">
        <v>2</v>
      </c>
      <c r="B27" s="150" t="s">
        <v>0</v>
      </c>
      <c r="C27" s="146"/>
      <c r="D27" s="146"/>
      <c r="E27" s="146"/>
      <c r="F27" s="144"/>
      <c r="G27" s="144"/>
      <c r="H27" s="144"/>
      <c r="I27" s="144"/>
      <c r="J27" s="144"/>
      <c r="K27" s="144"/>
      <c r="L27" s="144"/>
      <c r="M27" s="144"/>
      <c r="N27" s="144"/>
      <c r="O27" s="144"/>
      <c r="P27" s="144"/>
      <c r="Q27" s="144"/>
      <c r="R27" s="144"/>
      <c r="S27" s="144"/>
      <c r="T27" s="144"/>
      <c r="U27" s="144"/>
      <c r="V27" s="147"/>
    </row>
    <row r="28" spans="1:22" ht="17.25" customHeight="1">
      <c r="A28" s="144">
        <v>3</v>
      </c>
      <c r="B28" s="150" t="s">
        <v>106</v>
      </c>
      <c r="C28" s="146"/>
      <c r="D28" s="146"/>
      <c r="E28" s="146"/>
      <c r="F28" s="144"/>
      <c r="G28" s="144"/>
      <c r="H28" s="144"/>
      <c r="I28" s="144"/>
      <c r="J28" s="144"/>
      <c r="K28" s="144"/>
      <c r="L28" s="144"/>
      <c r="M28" s="144"/>
      <c r="N28" s="144"/>
      <c r="O28" s="144"/>
      <c r="P28" s="144"/>
      <c r="Q28" s="144"/>
      <c r="R28" s="144"/>
      <c r="S28" s="144"/>
      <c r="T28" s="144"/>
      <c r="U28" s="144"/>
      <c r="V28" s="147"/>
    </row>
    <row r="29" spans="1:22" ht="21" customHeight="1">
      <c r="A29" s="144">
        <v>4</v>
      </c>
      <c r="B29" s="150" t="s">
        <v>107</v>
      </c>
      <c r="C29" s="152"/>
      <c r="D29" s="152"/>
      <c r="E29" s="153"/>
      <c r="F29" s="154"/>
      <c r="G29" s="154"/>
      <c r="H29" s="154"/>
      <c r="I29" s="154"/>
      <c r="J29" s="154"/>
      <c r="K29" s="154"/>
      <c r="L29" s="154"/>
      <c r="M29" s="154"/>
      <c r="N29" s="154"/>
      <c r="O29" s="154"/>
      <c r="P29" s="154"/>
      <c r="Q29" s="154"/>
      <c r="R29" s="154"/>
      <c r="S29" s="154"/>
      <c r="T29" s="154"/>
      <c r="U29" s="154"/>
      <c r="V29" s="155"/>
    </row>
    <row r="30" spans="1:22" ht="15.75">
      <c r="A30" s="144">
        <v>5</v>
      </c>
      <c r="B30" s="150" t="s">
        <v>108</v>
      </c>
      <c r="C30" s="152"/>
      <c r="D30" s="152"/>
      <c r="E30" s="153"/>
      <c r="F30" s="154"/>
      <c r="G30" s="154"/>
      <c r="H30" s="154"/>
      <c r="I30" s="154"/>
      <c r="J30" s="154"/>
      <c r="K30" s="154"/>
      <c r="L30" s="154"/>
      <c r="M30" s="154"/>
      <c r="N30" s="154"/>
      <c r="O30" s="154"/>
      <c r="P30" s="154"/>
      <c r="Q30" s="154"/>
      <c r="R30" s="154"/>
      <c r="S30" s="154"/>
      <c r="T30" s="154"/>
      <c r="U30" s="154"/>
      <c r="V30" s="155"/>
    </row>
    <row r="31" spans="1:22" ht="21" customHeight="1">
      <c r="A31" s="144">
        <v>6</v>
      </c>
      <c r="B31" s="150" t="s">
        <v>109</v>
      </c>
      <c r="C31" s="152"/>
      <c r="D31" s="152"/>
      <c r="E31" s="153"/>
      <c r="F31" s="154"/>
      <c r="G31" s="154"/>
      <c r="H31" s="154"/>
      <c r="I31" s="154"/>
      <c r="J31" s="154"/>
      <c r="K31" s="154"/>
      <c r="L31" s="154"/>
      <c r="M31" s="154"/>
      <c r="N31" s="154"/>
      <c r="O31" s="154"/>
      <c r="P31" s="154"/>
      <c r="Q31" s="154"/>
      <c r="R31" s="154"/>
      <c r="S31" s="154"/>
      <c r="T31" s="154"/>
      <c r="U31" s="154"/>
      <c r="V31" s="155"/>
    </row>
    <row r="32" spans="1:22" ht="21" customHeight="1">
      <c r="A32" s="144">
        <v>7</v>
      </c>
      <c r="B32" s="150" t="s">
        <v>110</v>
      </c>
      <c r="C32" s="152"/>
      <c r="D32" s="152"/>
      <c r="E32" s="153"/>
      <c r="F32" s="154"/>
      <c r="G32" s="154"/>
      <c r="H32" s="154"/>
      <c r="I32" s="154"/>
      <c r="J32" s="154"/>
      <c r="K32" s="154"/>
      <c r="L32" s="154"/>
      <c r="M32" s="154"/>
      <c r="N32" s="154"/>
      <c r="O32" s="154"/>
      <c r="P32" s="154"/>
      <c r="Q32" s="154"/>
      <c r="R32" s="154"/>
      <c r="S32" s="154"/>
      <c r="T32" s="154"/>
      <c r="U32" s="154"/>
      <c r="V32" s="155"/>
    </row>
    <row r="33" spans="1:22" ht="21" customHeight="1">
      <c r="A33" s="144">
        <v>8</v>
      </c>
      <c r="B33" s="150" t="s">
        <v>73</v>
      </c>
      <c r="C33" s="152"/>
      <c r="D33" s="152"/>
      <c r="E33" s="153"/>
      <c r="F33" s="154"/>
      <c r="G33" s="154"/>
      <c r="H33" s="154"/>
      <c r="I33" s="154"/>
      <c r="J33" s="154"/>
      <c r="K33" s="154"/>
      <c r="L33" s="154"/>
      <c r="M33" s="154"/>
      <c r="N33" s="154"/>
      <c r="O33" s="154"/>
      <c r="P33" s="154"/>
      <c r="Q33" s="154"/>
      <c r="R33" s="154"/>
      <c r="S33" s="154"/>
      <c r="T33" s="154"/>
      <c r="U33" s="154"/>
      <c r="V33" s="155"/>
    </row>
    <row r="34" spans="1:22" ht="21" customHeight="1">
      <c r="A34" s="144">
        <v>9</v>
      </c>
      <c r="B34" s="150" t="s">
        <v>111</v>
      </c>
      <c r="C34" s="152"/>
      <c r="D34" s="152"/>
      <c r="E34" s="153"/>
      <c r="F34" s="154"/>
      <c r="G34" s="154"/>
      <c r="H34" s="154"/>
      <c r="I34" s="154"/>
      <c r="J34" s="154"/>
      <c r="K34" s="154"/>
      <c r="L34" s="154"/>
      <c r="M34" s="154"/>
      <c r="N34" s="154"/>
      <c r="O34" s="154"/>
      <c r="P34" s="154"/>
      <c r="Q34" s="154"/>
      <c r="R34" s="154"/>
      <c r="S34" s="154"/>
      <c r="T34" s="154"/>
      <c r="U34" s="154"/>
      <c r="V34" s="155"/>
    </row>
    <row r="35" spans="1:22" ht="21" customHeight="1">
      <c r="A35" s="144">
        <v>10</v>
      </c>
      <c r="B35" s="150" t="s">
        <v>1</v>
      </c>
      <c r="C35" s="152"/>
      <c r="D35" s="152"/>
      <c r="E35" s="153"/>
      <c r="F35" s="154"/>
      <c r="G35" s="154"/>
      <c r="H35" s="154"/>
      <c r="I35" s="154"/>
      <c r="J35" s="154"/>
      <c r="K35" s="154"/>
      <c r="L35" s="154"/>
      <c r="M35" s="154"/>
      <c r="N35" s="154"/>
      <c r="O35" s="154"/>
      <c r="P35" s="154"/>
      <c r="Q35" s="154"/>
      <c r="R35" s="154"/>
      <c r="S35" s="154"/>
      <c r="T35" s="154"/>
      <c r="U35" s="154"/>
      <c r="V35" s="155"/>
    </row>
    <row r="36" spans="1:22" ht="21" customHeight="1">
      <c r="A36" s="139" t="s">
        <v>25</v>
      </c>
      <c r="B36" s="156" t="s">
        <v>81</v>
      </c>
      <c r="C36" s="152"/>
      <c r="D36" s="152"/>
      <c r="E36" s="153"/>
      <c r="F36" s="154"/>
      <c r="G36" s="154"/>
      <c r="H36" s="154"/>
      <c r="I36" s="154"/>
      <c r="J36" s="154"/>
      <c r="K36" s="154"/>
      <c r="L36" s="154"/>
      <c r="M36" s="154"/>
      <c r="N36" s="154"/>
      <c r="O36" s="154"/>
      <c r="P36" s="154"/>
      <c r="Q36" s="154"/>
      <c r="R36" s="154"/>
      <c r="S36" s="154"/>
      <c r="T36" s="154"/>
      <c r="U36" s="154"/>
      <c r="V36" s="155"/>
    </row>
    <row r="37" spans="1:22" ht="15.75">
      <c r="A37" s="139" t="s">
        <v>3</v>
      </c>
      <c r="B37" s="156" t="s">
        <v>151</v>
      </c>
      <c r="C37" s="152"/>
      <c r="D37" s="152"/>
      <c r="E37" s="153"/>
      <c r="F37" s="154"/>
      <c r="G37" s="154"/>
      <c r="H37" s="154"/>
      <c r="I37" s="154"/>
      <c r="J37" s="154"/>
      <c r="K37" s="154"/>
      <c r="L37" s="154"/>
      <c r="M37" s="154"/>
      <c r="N37" s="154"/>
      <c r="O37" s="154"/>
      <c r="P37" s="154"/>
      <c r="Q37" s="154"/>
      <c r="R37" s="154"/>
      <c r="S37" s="154"/>
      <c r="T37" s="154"/>
      <c r="U37" s="154"/>
      <c r="V37" s="155"/>
    </row>
    <row r="38" spans="1:22" s="160" customFormat="1" ht="15.75">
      <c r="A38" s="144">
        <v>1</v>
      </c>
      <c r="B38" s="150" t="s">
        <v>167</v>
      </c>
      <c r="C38" s="157"/>
      <c r="D38" s="157"/>
      <c r="E38" s="155"/>
      <c r="F38" s="158"/>
      <c r="G38" s="158"/>
      <c r="H38" s="158"/>
      <c r="I38" s="158"/>
      <c r="J38" s="158"/>
      <c r="K38" s="158"/>
      <c r="L38" s="158"/>
      <c r="M38" s="159"/>
      <c r="N38" s="159"/>
      <c r="O38" s="159"/>
      <c r="P38" s="159"/>
      <c r="Q38" s="159"/>
      <c r="R38" s="159"/>
      <c r="S38" s="159"/>
      <c r="T38" s="159"/>
      <c r="U38" s="154"/>
      <c r="V38" s="155"/>
    </row>
    <row r="39" spans="1:22" s="160" customFormat="1" ht="15.75">
      <c r="A39" s="144">
        <v>2</v>
      </c>
      <c r="B39" s="150" t="s">
        <v>167</v>
      </c>
      <c r="C39" s="157"/>
      <c r="D39" s="157"/>
      <c r="E39" s="155"/>
      <c r="F39" s="158"/>
      <c r="G39" s="158"/>
      <c r="H39" s="158"/>
      <c r="I39" s="158"/>
      <c r="J39" s="158"/>
      <c r="K39" s="158"/>
      <c r="L39" s="158"/>
      <c r="M39" s="159"/>
      <c r="N39" s="159"/>
      <c r="O39" s="159"/>
      <c r="P39" s="159"/>
      <c r="Q39" s="159"/>
      <c r="R39" s="159"/>
      <c r="S39" s="159"/>
      <c r="T39" s="159"/>
      <c r="U39" s="154"/>
      <c r="V39" s="155"/>
    </row>
    <row r="40" spans="1:22" s="160" customFormat="1" ht="15.75">
      <c r="A40" s="139" t="s">
        <v>4</v>
      </c>
      <c r="B40" s="156" t="s">
        <v>121</v>
      </c>
      <c r="C40" s="161"/>
      <c r="D40" s="161"/>
      <c r="E40" s="162"/>
      <c r="F40" s="158"/>
      <c r="G40" s="158"/>
      <c r="H40" s="158"/>
      <c r="I40" s="158"/>
      <c r="J40" s="158"/>
      <c r="K40" s="158"/>
      <c r="L40" s="158"/>
      <c r="M40" s="159"/>
      <c r="N40" s="159"/>
      <c r="O40" s="159"/>
      <c r="P40" s="159"/>
      <c r="Q40" s="159"/>
      <c r="R40" s="159"/>
      <c r="S40" s="159"/>
      <c r="T40" s="159"/>
      <c r="U40" s="154"/>
      <c r="V40" s="155"/>
    </row>
    <row r="41" spans="1:22" s="160" customFormat="1" ht="15.75">
      <c r="A41" s="144">
        <v>1</v>
      </c>
      <c r="B41" s="150" t="s">
        <v>122</v>
      </c>
      <c r="C41" s="157"/>
      <c r="D41" s="157"/>
      <c r="E41" s="155"/>
      <c r="F41" s="158"/>
      <c r="G41" s="158"/>
      <c r="H41" s="158"/>
      <c r="I41" s="158"/>
      <c r="J41" s="158"/>
      <c r="K41" s="158"/>
      <c r="L41" s="158"/>
      <c r="M41" s="159"/>
      <c r="N41" s="159"/>
      <c r="O41" s="159"/>
      <c r="P41" s="159"/>
      <c r="Q41" s="159"/>
      <c r="R41" s="159"/>
      <c r="S41" s="159"/>
      <c r="T41" s="159"/>
      <c r="U41" s="154"/>
      <c r="V41" s="155"/>
    </row>
    <row r="42" spans="1:22" s="160" customFormat="1" ht="15.75">
      <c r="A42" s="144"/>
      <c r="B42" s="150"/>
      <c r="C42" s="157"/>
      <c r="D42" s="157"/>
      <c r="E42" s="155"/>
      <c r="F42" s="158"/>
      <c r="G42" s="158"/>
      <c r="H42" s="158"/>
      <c r="I42" s="158"/>
      <c r="J42" s="158"/>
      <c r="K42" s="158"/>
      <c r="L42" s="158"/>
      <c r="M42" s="159"/>
      <c r="N42" s="159"/>
      <c r="O42" s="159"/>
      <c r="P42" s="159"/>
      <c r="Q42" s="159"/>
      <c r="R42" s="159"/>
      <c r="S42" s="159"/>
      <c r="T42" s="159"/>
      <c r="U42" s="163"/>
      <c r="V42" s="164"/>
    </row>
    <row r="43" spans="1:22" ht="18" customHeight="1">
      <c r="A43" s="165"/>
      <c r="B43" s="165"/>
      <c r="C43" s="165"/>
      <c r="D43" s="165"/>
      <c r="E43" s="165"/>
      <c r="F43" s="165"/>
      <c r="G43" s="165"/>
      <c r="H43" s="165"/>
      <c r="I43" s="166"/>
      <c r="J43" s="166"/>
      <c r="K43" s="166"/>
      <c r="L43" s="166"/>
      <c r="M43" s="165"/>
      <c r="N43" s="165"/>
      <c r="O43" s="165"/>
      <c r="P43" s="165"/>
      <c r="Q43" s="165"/>
      <c r="R43" s="165"/>
      <c r="S43" s="165"/>
      <c r="T43" s="165"/>
      <c r="U43" s="165"/>
      <c r="V43" s="165"/>
    </row>
    <row r="44" spans="2:3" ht="15.75">
      <c r="B44" s="167" t="s">
        <v>80</v>
      </c>
      <c r="C44" s="167"/>
    </row>
    <row r="45" spans="2:22" ht="16.5" customHeight="1">
      <c r="B45" s="566"/>
      <c r="C45" s="566"/>
      <c r="D45" s="566"/>
      <c r="E45" s="566"/>
      <c r="F45" s="566"/>
      <c r="G45" s="566"/>
      <c r="H45" s="566"/>
      <c r="I45" s="566"/>
      <c r="J45" s="566"/>
      <c r="K45" s="566"/>
      <c r="L45" s="566"/>
      <c r="M45" s="566"/>
      <c r="N45" s="566"/>
      <c r="O45" s="566"/>
      <c r="P45" s="566"/>
      <c r="Q45" s="566"/>
      <c r="R45" s="566"/>
      <c r="S45" s="60" t="s">
        <v>59</v>
      </c>
      <c r="T45" s="126"/>
      <c r="U45" s="126"/>
      <c r="V45" s="126"/>
    </row>
    <row r="46" spans="2:24" ht="15" customHeight="1">
      <c r="B46" s="567" t="s">
        <v>79</v>
      </c>
      <c r="C46" s="567"/>
      <c r="D46" s="567"/>
      <c r="E46" s="567"/>
      <c r="F46" s="168"/>
      <c r="G46" s="168"/>
      <c r="H46" s="168"/>
      <c r="I46" s="168"/>
      <c r="J46" s="168"/>
      <c r="K46" s="168"/>
      <c r="L46" s="169"/>
      <c r="S46" s="80" t="s">
        <v>129</v>
      </c>
      <c r="T46" s="170"/>
      <c r="U46" s="170"/>
      <c r="V46" s="170"/>
      <c r="W46" s="171"/>
      <c r="X46" s="171"/>
    </row>
    <row r="47" spans="7:22" ht="17.25">
      <c r="G47" s="169"/>
      <c r="H47" s="169"/>
      <c r="I47" s="169"/>
      <c r="J47" s="169"/>
      <c r="K47" s="172"/>
      <c r="L47" s="169"/>
      <c r="M47" s="126"/>
      <c r="N47" s="126"/>
      <c r="O47" s="126"/>
      <c r="P47" s="126"/>
      <c r="S47" s="173" t="s">
        <v>29</v>
      </c>
      <c r="T47" s="174"/>
      <c r="U47" s="174"/>
      <c r="V47" s="174"/>
    </row>
    <row r="48" spans="20:22" ht="15.75">
      <c r="T48" s="565"/>
      <c r="U48" s="565"/>
      <c r="V48" s="565"/>
    </row>
    <row r="55" spans="2:12" ht="17.25">
      <c r="B55" s="175"/>
      <c r="C55" s="125"/>
      <c r="D55" s="125"/>
      <c r="F55" s="125"/>
      <c r="G55" s="125"/>
      <c r="H55" s="125"/>
      <c r="I55" s="125"/>
      <c r="J55" s="125"/>
      <c r="K55" s="125"/>
      <c r="L55" s="125"/>
    </row>
    <row r="79" spans="2:12" ht="17.25">
      <c r="B79" s="176"/>
      <c r="C79" s="125"/>
      <c r="D79" s="125"/>
      <c r="F79" s="125"/>
      <c r="G79" s="125"/>
      <c r="H79" s="125"/>
      <c r="I79" s="125"/>
      <c r="J79" s="125"/>
      <c r="K79" s="125"/>
      <c r="L79" s="125"/>
    </row>
    <row r="87" spans="2:12" ht="31.5" customHeight="1">
      <c r="B87" s="177"/>
      <c r="C87" s="125"/>
      <c r="D87" s="125"/>
      <c r="F87" s="125"/>
      <c r="G87" s="125"/>
      <c r="H87" s="125"/>
      <c r="I87" s="125"/>
      <c r="J87" s="125"/>
      <c r="K87" s="125"/>
      <c r="L87" s="125"/>
    </row>
    <row r="88" spans="2:12" ht="16.5">
      <c r="B88" s="177"/>
      <c r="C88" s="125"/>
      <c r="D88" s="125"/>
      <c r="F88" s="125"/>
      <c r="G88" s="125"/>
      <c r="H88" s="125"/>
      <c r="I88" s="125"/>
      <c r="J88" s="125"/>
      <c r="K88" s="125"/>
      <c r="L88" s="125"/>
    </row>
    <row r="89" spans="2:12" ht="16.5">
      <c r="B89" s="177"/>
      <c r="C89" s="125"/>
      <c r="D89" s="125"/>
      <c r="F89" s="125"/>
      <c r="G89" s="125"/>
      <c r="H89" s="125"/>
      <c r="I89" s="125"/>
      <c r="J89" s="125"/>
      <c r="K89" s="125"/>
      <c r="L89" s="125"/>
    </row>
  </sheetData>
  <sheetProtection/>
  <mergeCells count="32">
    <mergeCell ref="A3:V3"/>
    <mergeCell ref="A4:V4"/>
    <mergeCell ref="A6:A11"/>
    <mergeCell ref="B6:B11"/>
    <mergeCell ref="E6:E11"/>
    <mergeCell ref="S8:S11"/>
    <mergeCell ref="F6:F11"/>
    <mergeCell ref="D7:D11"/>
    <mergeCell ref="G6:M6"/>
    <mergeCell ref="H7:H11"/>
    <mergeCell ref="T48:V48"/>
    <mergeCell ref="U6:U11"/>
    <mergeCell ref="Q8:Q11"/>
    <mergeCell ref="V6:V11"/>
    <mergeCell ref="B45:R45"/>
    <mergeCell ref="B46:E46"/>
    <mergeCell ref="P7:P11"/>
    <mergeCell ref="R8:R11"/>
    <mergeCell ref="L8:L11"/>
    <mergeCell ref="J7:L7"/>
    <mergeCell ref="C6:D6"/>
    <mergeCell ref="C7:C11"/>
    <mergeCell ref="I7:I11"/>
    <mergeCell ref="N7:N11"/>
    <mergeCell ref="O7:O11"/>
    <mergeCell ref="M7:M11"/>
    <mergeCell ref="T7:T11"/>
    <mergeCell ref="K8:K11"/>
    <mergeCell ref="N6:T6"/>
    <mergeCell ref="J8:J11"/>
    <mergeCell ref="Q7:S7"/>
    <mergeCell ref="G7:G11"/>
  </mergeCells>
  <printOptions horizontalCentered="1"/>
  <pageMargins left="0.2362204724409449" right="0.1968503937007874" top="0.4724409448818898" bottom="0.1968503937007874" header="0.4724409448818898" footer="0.1968503937007874"/>
  <pageSetup fitToHeight="0" fitToWidth="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tabColor rgb="FFC00000"/>
    <pageSetUpPr fitToPage="1"/>
  </sheetPr>
  <dimension ref="A1:L26"/>
  <sheetViews>
    <sheetView zoomScale="85" zoomScaleNormal="85" zoomScalePageLayoutView="0" workbookViewId="0" topLeftCell="A1">
      <selection activeCell="K9" sqref="K9:L9"/>
    </sheetView>
  </sheetViews>
  <sheetFormatPr defaultColWidth="8.796875" defaultRowHeight="15"/>
  <cols>
    <col min="1" max="1" width="6.69921875" style="200" customWidth="1"/>
    <col min="2" max="2" width="36.59765625" style="200" customWidth="1"/>
    <col min="3" max="4" width="14.09765625" style="200" customWidth="1"/>
    <col min="5" max="5" width="10.59765625" style="200" customWidth="1"/>
    <col min="6" max="6" width="11.69921875" style="200" customWidth="1"/>
    <col min="7" max="7" width="12.69921875" style="200" customWidth="1"/>
    <col min="8" max="9" width="13.3984375" style="200" customWidth="1"/>
    <col min="10" max="10" width="24.69921875" style="200" customWidth="1"/>
    <col min="11" max="12" width="13.296875" style="200" customWidth="1"/>
    <col min="13" max="16384" width="9.09765625" style="200" customWidth="1"/>
  </cols>
  <sheetData>
    <row r="1" spans="1:12" s="199" customFormat="1" ht="22.5" customHeight="1">
      <c r="A1" s="463" t="s">
        <v>175</v>
      </c>
      <c r="B1" s="463"/>
      <c r="C1" s="463"/>
      <c r="D1" s="270"/>
      <c r="E1" s="270"/>
      <c r="K1" s="572" t="s">
        <v>214</v>
      </c>
      <c r="L1" s="572"/>
    </row>
    <row r="2" spans="1:12" ht="29.25" customHeight="1">
      <c r="A2" s="403" t="s">
        <v>281</v>
      </c>
      <c r="B2" s="404"/>
      <c r="C2" s="404"/>
      <c r="D2" s="404"/>
      <c r="E2" s="404"/>
      <c r="F2" s="404"/>
      <c r="G2" s="404"/>
      <c r="H2" s="404"/>
      <c r="I2" s="404"/>
      <c r="J2" s="404"/>
      <c r="K2" s="404"/>
      <c r="L2" s="404"/>
    </row>
    <row r="3" spans="1:12" ht="30" customHeight="1">
      <c r="A3" s="464" t="s">
        <v>131</v>
      </c>
      <c r="B3" s="465"/>
      <c r="C3" s="465"/>
      <c r="D3" s="465"/>
      <c r="E3" s="465"/>
      <c r="F3" s="465"/>
      <c r="G3" s="465"/>
      <c r="H3" s="465"/>
      <c r="I3" s="465"/>
      <c r="J3" s="465"/>
      <c r="K3" s="465"/>
      <c r="L3" s="465"/>
    </row>
    <row r="4" spans="1:12" ht="18">
      <c r="A4" s="201"/>
      <c r="K4" s="472" t="s">
        <v>13</v>
      </c>
      <c r="L4" s="472"/>
    </row>
    <row r="5" spans="1:12" ht="37.5" customHeight="1">
      <c r="A5" s="466" t="s">
        <v>50</v>
      </c>
      <c r="B5" s="460" t="s">
        <v>51</v>
      </c>
      <c r="C5" s="453" t="s">
        <v>55</v>
      </c>
      <c r="D5" s="453"/>
      <c r="E5" s="453"/>
      <c r="F5" s="454"/>
      <c r="G5" s="454"/>
      <c r="H5" s="454"/>
      <c r="I5" s="454"/>
      <c r="J5" s="454"/>
      <c r="K5" s="454"/>
      <c r="L5" s="454"/>
    </row>
    <row r="6" spans="1:12" ht="30.75" customHeight="1">
      <c r="A6" s="467"/>
      <c r="B6" s="461"/>
      <c r="C6" s="455" t="s">
        <v>209</v>
      </c>
      <c r="D6" s="455" t="s">
        <v>215</v>
      </c>
      <c r="E6" s="457" t="s">
        <v>210</v>
      </c>
      <c r="F6" s="458"/>
      <c r="G6" s="458"/>
      <c r="H6" s="458"/>
      <c r="I6" s="459"/>
      <c r="J6" s="460" t="s">
        <v>212</v>
      </c>
      <c r="K6" s="460" t="s">
        <v>223</v>
      </c>
      <c r="L6" s="460" t="s">
        <v>213</v>
      </c>
    </row>
    <row r="7" spans="1:12" ht="131.25" customHeight="1">
      <c r="A7" s="467"/>
      <c r="B7" s="461"/>
      <c r="C7" s="456"/>
      <c r="D7" s="456"/>
      <c r="E7" s="455" t="s">
        <v>226</v>
      </c>
      <c r="F7" s="455" t="s">
        <v>216</v>
      </c>
      <c r="G7" s="455" t="s">
        <v>218</v>
      </c>
      <c r="H7" s="455" t="s">
        <v>219</v>
      </c>
      <c r="I7" s="455" t="s">
        <v>220</v>
      </c>
      <c r="J7" s="461"/>
      <c r="K7" s="461"/>
      <c r="L7" s="461"/>
    </row>
    <row r="8" spans="1:12" ht="66" customHeight="1">
      <c r="A8" s="468"/>
      <c r="B8" s="462"/>
      <c r="C8" s="456"/>
      <c r="D8" s="456"/>
      <c r="E8" s="456"/>
      <c r="F8" s="456"/>
      <c r="G8" s="456"/>
      <c r="H8" s="456"/>
      <c r="I8" s="456"/>
      <c r="J8" s="462"/>
      <c r="K8" s="462"/>
      <c r="L8" s="462"/>
    </row>
    <row r="9" spans="1:12" ht="21" customHeight="1">
      <c r="A9" s="202" t="s">
        <v>24</v>
      </c>
      <c r="B9" s="202" t="s">
        <v>25</v>
      </c>
      <c r="C9" s="202">
        <v>1</v>
      </c>
      <c r="D9" s="202">
        <v>2</v>
      </c>
      <c r="E9" s="202">
        <v>3</v>
      </c>
      <c r="F9" s="202">
        <v>4</v>
      </c>
      <c r="G9" s="202">
        <v>5</v>
      </c>
      <c r="H9" s="202">
        <v>6</v>
      </c>
      <c r="I9" s="202" t="s">
        <v>217</v>
      </c>
      <c r="J9" s="202">
        <v>8</v>
      </c>
      <c r="K9" s="202" t="s">
        <v>221</v>
      </c>
      <c r="L9" s="202" t="s">
        <v>222</v>
      </c>
    </row>
    <row r="10" spans="1:12" ht="24" customHeight="1">
      <c r="A10" s="203"/>
      <c r="B10" s="211" t="s">
        <v>55</v>
      </c>
      <c r="C10" s="203"/>
      <c r="D10" s="203"/>
      <c r="E10" s="203"/>
      <c r="F10" s="203"/>
      <c r="G10" s="203"/>
      <c r="H10" s="203"/>
      <c r="I10" s="203"/>
      <c r="J10" s="203"/>
      <c r="K10" s="203"/>
      <c r="L10" s="203"/>
    </row>
    <row r="11" spans="1:12" s="201" customFormat="1" ht="24" customHeight="1">
      <c r="A11" s="206" t="s">
        <v>3</v>
      </c>
      <c r="B11" s="209" t="s">
        <v>178</v>
      </c>
      <c r="C11" s="207"/>
      <c r="D11" s="207"/>
      <c r="E11" s="207"/>
      <c r="F11" s="207"/>
      <c r="G11" s="207"/>
      <c r="H11" s="207"/>
      <c r="I11" s="207"/>
      <c r="J11" s="207"/>
      <c r="K11" s="207"/>
      <c r="L11" s="207"/>
    </row>
    <row r="12" spans="1:12" s="201" customFormat="1" ht="24" customHeight="1">
      <c r="A12" s="208">
        <v>1</v>
      </c>
      <c r="B12" s="209" t="s">
        <v>127</v>
      </c>
      <c r="C12" s="207"/>
      <c r="D12" s="207"/>
      <c r="E12" s="207"/>
      <c r="F12" s="207"/>
      <c r="G12" s="207"/>
      <c r="H12" s="207"/>
      <c r="I12" s="207"/>
      <c r="J12" s="207"/>
      <c r="K12" s="207"/>
      <c r="L12" s="207"/>
    </row>
    <row r="13" spans="1:12" ht="24" customHeight="1">
      <c r="A13" s="204" t="s">
        <v>179</v>
      </c>
      <c r="B13" s="205" t="s">
        <v>180</v>
      </c>
      <c r="C13" s="203"/>
      <c r="D13" s="203"/>
      <c r="E13" s="203"/>
      <c r="F13" s="203"/>
      <c r="G13" s="203"/>
      <c r="H13" s="203"/>
      <c r="I13" s="203"/>
      <c r="J13" s="203"/>
      <c r="K13" s="203"/>
      <c r="L13" s="203"/>
    </row>
    <row r="14" spans="1:12" ht="24" customHeight="1">
      <c r="A14" s="204" t="s">
        <v>179</v>
      </c>
      <c r="B14" s="205" t="s">
        <v>181</v>
      </c>
      <c r="C14" s="203"/>
      <c r="D14" s="203"/>
      <c r="E14" s="203"/>
      <c r="F14" s="203"/>
      <c r="G14" s="203"/>
      <c r="H14" s="203"/>
      <c r="I14" s="203"/>
      <c r="J14" s="203"/>
      <c r="K14" s="203"/>
      <c r="L14" s="203"/>
    </row>
    <row r="15" spans="1:12" ht="24" customHeight="1">
      <c r="A15" s="204" t="s">
        <v>179</v>
      </c>
      <c r="B15" s="205" t="s">
        <v>182</v>
      </c>
      <c r="C15" s="203"/>
      <c r="D15" s="203"/>
      <c r="E15" s="203"/>
      <c r="F15" s="203"/>
      <c r="G15" s="203"/>
      <c r="H15" s="203"/>
      <c r="I15" s="203"/>
      <c r="J15" s="203"/>
      <c r="K15" s="203"/>
      <c r="L15" s="203"/>
    </row>
    <row r="16" spans="1:12" ht="24" customHeight="1">
      <c r="A16" s="204" t="s">
        <v>179</v>
      </c>
      <c r="B16" s="205" t="s">
        <v>172</v>
      </c>
      <c r="C16" s="203"/>
      <c r="D16" s="203"/>
      <c r="E16" s="203"/>
      <c r="F16" s="203"/>
      <c r="G16" s="203"/>
      <c r="H16" s="203"/>
      <c r="I16" s="203"/>
      <c r="J16" s="203"/>
      <c r="K16" s="203"/>
      <c r="L16" s="203"/>
    </row>
    <row r="17" spans="1:12" s="201" customFormat="1" ht="24" customHeight="1">
      <c r="A17" s="208">
        <v>2</v>
      </c>
      <c r="B17" s="209" t="s">
        <v>127</v>
      </c>
      <c r="C17" s="207"/>
      <c r="D17" s="207"/>
      <c r="E17" s="207"/>
      <c r="F17" s="207"/>
      <c r="G17" s="207"/>
      <c r="H17" s="207"/>
      <c r="I17" s="207"/>
      <c r="J17" s="207"/>
      <c r="K17" s="207"/>
      <c r="L17" s="207"/>
    </row>
    <row r="18" spans="1:12" ht="24" customHeight="1">
      <c r="A18" s="204" t="s">
        <v>179</v>
      </c>
      <c r="B18" s="205" t="s">
        <v>180</v>
      </c>
      <c r="C18" s="210"/>
      <c r="D18" s="210"/>
      <c r="E18" s="210"/>
      <c r="F18" s="210"/>
      <c r="G18" s="210"/>
      <c r="H18" s="210"/>
      <c r="I18" s="210"/>
      <c r="J18" s="210"/>
      <c r="K18" s="210"/>
      <c r="L18" s="210"/>
    </row>
    <row r="19" spans="1:12" ht="24" customHeight="1">
      <c r="A19" s="204" t="s">
        <v>179</v>
      </c>
      <c r="B19" s="205" t="s">
        <v>181</v>
      </c>
      <c r="C19" s="210"/>
      <c r="D19" s="210"/>
      <c r="E19" s="210"/>
      <c r="F19" s="210"/>
      <c r="G19" s="210"/>
      <c r="H19" s="210"/>
      <c r="I19" s="210"/>
      <c r="J19" s="210"/>
      <c r="K19" s="210"/>
      <c r="L19" s="210"/>
    </row>
    <row r="20" spans="1:12" ht="24" customHeight="1">
      <c r="A20" s="204" t="s">
        <v>179</v>
      </c>
      <c r="B20" s="205" t="s">
        <v>182</v>
      </c>
      <c r="C20" s="210"/>
      <c r="D20" s="210"/>
      <c r="E20" s="210"/>
      <c r="F20" s="210"/>
      <c r="G20" s="210"/>
      <c r="H20" s="210"/>
      <c r="I20" s="210"/>
      <c r="J20" s="210"/>
      <c r="K20" s="210"/>
      <c r="L20" s="210"/>
    </row>
    <row r="21" spans="1:12" ht="24" customHeight="1">
      <c r="A21" s="204" t="s">
        <v>179</v>
      </c>
      <c r="B21" s="205" t="s">
        <v>172</v>
      </c>
      <c r="C21" s="210"/>
      <c r="D21" s="210"/>
      <c r="E21" s="210"/>
      <c r="F21" s="210"/>
      <c r="G21" s="210"/>
      <c r="H21" s="210"/>
      <c r="I21" s="210"/>
      <c r="J21" s="210"/>
      <c r="K21" s="210"/>
      <c r="L21" s="210"/>
    </row>
    <row r="22" spans="1:12" s="201" customFormat="1" ht="24" customHeight="1">
      <c r="A22" s="212">
        <v>3</v>
      </c>
      <c r="B22" s="213" t="s">
        <v>116</v>
      </c>
      <c r="C22" s="214"/>
      <c r="D22" s="214"/>
      <c r="E22" s="214"/>
      <c r="F22" s="214"/>
      <c r="G22" s="214"/>
      <c r="H22" s="214"/>
      <c r="I22" s="214"/>
      <c r="J22" s="214"/>
      <c r="K22" s="214"/>
      <c r="L22" s="214"/>
    </row>
    <row r="24" spans="9:10" s="199" customFormat="1" ht="20.25">
      <c r="I24" s="452" t="s">
        <v>130</v>
      </c>
      <c r="J24" s="452"/>
    </row>
    <row r="25" s="199" customFormat="1" ht="20.25">
      <c r="J25" s="65" t="s">
        <v>129</v>
      </c>
    </row>
    <row r="26" s="199" customFormat="1" ht="20.25">
      <c r="J26" s="61" t="s">
        <v>29</v>
      </c>
    </row>
  </sheetData>
  <sheetProtection/>
  <mergeCells count="20">
    <mergeCell ref="G7:G8"/>
    <mergeCell ref="H7:H8"/>
    <mergeCell ref="A1:C1"/>
    <mergeCell ref="A3:L3"/>
    <mergeCell ref="A5:A8"/>
    <mergeCell ref="B5:B8"/>
    <mergeCell ref="C5:L5"/>
    <mergeCell ref="C6:C8"/>
    <mergeCell ref="K1:L1"/>
    <mergeCell ref="A2:L2"/>
    <mergeCell ref="K4:L4"/>
    <mergeCell ref="I24:J24"/>
    <mergeCell ref="L6:L8"/>
    <mergeCell ref="D6:D8"/>
    <mergeCell ref="I7:I8"/>
    <mergeCell ref="E6:I6"/>
    <mergeCell ref="J6:J8"/>
    <mergeCell ref="K6:K8"/>
    <mergeCell ref="E7:E8"/>
    <mergeCell ref="F7:F8"/>
  </mergeCells>
  <printOptions/>
  <pageMargins left="0.7086614173228347" right="0.7086614173228347" top="0.35433070866141736" bottom="0.15748031496062992" header="0.31496062992125984" footer="0.31496062992125984"/>
  <pageSetup fitToHeight="0" fitToWidth="1"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C00000"/>
    <pageSetUpPr fitToPage="1"/>
  </sheetPr>
  <dimension ref="A1:L26"/>
  <sheetViews>
    <sheetView zoomScale="85" zoomScaleNormal="85" zoomScalePageLayoutView="0" workbookViewId="0" topLeftCell="A1">
      <selection activeCell="F11" sqref="F11"/>
    </sheetView>
  </sheetViews>
  <sheetFormatPr defaultColWidth="8.796875" defaultRowHeight="15"/>
  <cols>
    <col min="1" max="1" width="6.69921875" style="200" customWidth="1"/>
    <col min="2" max="2" width="36.59765625" style="200" customWidth="1"/>
    <col min="3" max="4" width="14.09765625" style="200" customWidth="1"/>
    <col min="5" max="5" width="10.59765625" style="200" customWidth="1"/>
    <col min="6" max="6" width="11.69921875" style="200" customWidth="1"/>
    <col min="7" max="7" width="12.69921875" style="200" customWidth="1"/>
    <col min="8" max="9" width="13.3984375" style="200" customWidth="1"/>
    <col min="10" max="10" width="24" style="200" customWidth="1"/>
    <col min="11" max="12" width="13.296875" style="200" customWidth="1"/>
    <col min="13" max="16384" width="9.09765625" style="200" customWidth="1"/>
  </cols>
  <sheetData>
    <row r="1" spans="1:12" s="199" customFormat="1" ht="22.5" customHeight="1">
      <c r="A1" s="463" t="s">
        <v>175</v>
      </c>
      <c r="B1" s="463"/>
      <c r="C1" s="463"/>
      <c r="D1" s="270"/>
      <c r="E1" s="270"/>
      <c r="K1" s="572" t="s">
        <v>224</v>
      </c>
      <c r="L1" s="572"/>
    </row>
    <row r="2" spans="1:12" ht="29.25" customHeight="1">
      <c r="A2" s="403" t="s">
        <v>280</v>
      </c>
      <c r="B2" s="404"/>
      <c r="C2" s="404"/>
      <c r="D2" s="404"/>
      <c r="E2" s="404"/>
      <c r="F2" s="404"/>
      <c r="G2" s="404"/>
      <c r="H2" s="404"/>
      <c r="I2" s="404"/>
      <c r="J2" s="404"/>
      <c r="K2" s="404"/>
      <c r="L2" s="404"/>
    </row>
    <row r="3" spans="1:12" ht="30" customHeight="1">
      <c r="A3" s="464" t="s">
        <v>131</v>
      </c>
      <c r="B3" s="465"/>
      <c r="C3" s="465"/>
      <c r="D3" s="465"/>
      <c r="E3" s="465"/>
      <c r="F3" s="465"/>
      <c r="G3" s="465"/>
      <c r="H3" s="465"/>
      <c r="I3" s="465"/>
      <c r="J3" s="465"/>
      <c r="K3" s="465"/>
      <c r="L3" s="465"/>
    </row>
    <row r="4" spans="1:12" ht="18">
      <c r="A4" s="201"/>
      <c r="K4" s="472" t="s">
        <v>13</v>
      </c>
      <c r="L4" s="472"/>
    </row>
    <row r="5" spans="1:12" ht="37.5" customHeight="1">
      <c r="A5" s="466" t="s">
        <v>50</v>
      </c>
      <c r="B5" s="460" t="s">
        <v>51</v>
      </c>
      <c r="C5" s="453" t="s">
        <v>55</v>
      </c>
      <c r="D5" s="453"/>
      <c r="E5" s="453"/>
      <c r="F5" s="454"/>
      <c r="G5" s="454"/>
      <c r="H5" s="454"/>
      <c r="I5" s="454"/>
      <c r="J5" s="454"/>
      <c r="K5" s="454"/>
      <c r="L5" s="454"/>
    </row>
    <row r="6" spans="1:12" ht="30.75" customHeight="1">
      <c r="A6" s="467"/>
      <c r="B6" s="461"/>
      <c r="C6" s="455" t="s">
        <v>209</v>
      </c>
      <c r="D6" s="455" t="s">
        <v>215</v>
      </c>
      <c r="E6" s="457" t="s">
        <v>210</v>
      </c>
      <c r="F6" s="458"/>
      <c r="G6" s="458"/>
      <c r="H6" s="458"/>
      <c r="I6" s="459"/>
      <c r="J6" s="460" t="s">
        <v>212</v>
      </c>
      <c r="K6" s="460" t="s">
        <v>223</v>
      </c>
      <c r="L6" s="460" t="s">
        <v>213</v>
      </c>
    </row>
    <row r="7" spans="1:12" ht="131.25" customHeight="1">
      <c r="A7" s="467"/>
      <c r="B7" s="461"/>
      <c r="C7" s="456"/>
      <c r="D7" s="456"/>
      <c r="E7" s="455" t="s">
        <v>225</v>
      </c>
      <c r="F7" s="455" t="s">
        <v>227</v>
      </c>
      <c r="G7" s="455" t="s">
        <v>218</v>
      </c>
      <c r="H7" s="455" t="s">
        <v>219</v>
      </c>
      <c r="I7" s="455" t="s">
        <v>220</v>
      </c>
      <c r="J7" s="461"/>
      <c r="K7" s="461"/>
      <c r="L7" s="461"/>
    </row>
    <row r="8" spans="1:12" ht="66" customHeight="1">
      <c r="A8" s="468"/>
      <c r="B8" s="462"/>
      <c r="C8" s="456"/>
      <c r="D8" s="456"/>
      <c r="E8" s="456"/>
      <c r="F8" s="456"/>
      <c r="G8" s="456"/>
      <c r="H8" s="456"/>
      <c r="I8" s="456"/>
      <c r="J8" s="462"/>
      <c r="K8" s="462"/>
      <c r="L8" s="462"/>
    </row>
    <row r="9" spans="1:12" ht="21" customHeight="1">
      <c r="A9" s="202" t="s">
        <v>24</v>
      </c>
      <c r="B9" s="202" t="s">
        <v>25</v>
      </c>
      <c r="C9" s="202">
        <v>1</v>
      </c>
      <c r="D9" s="202">
        <v>2</v>
      </c>
      <c r="E9" s="202">
        <v>3</v>
      </c>
      <c r="F9" s="202">
        <v>4</v>
      </c>
      <c r="G9" s="202">
        <v>5</v>
      </c>
      <c r="H9" s="202">
        <v>6</v>
      </c>
      <c r="I9" s="202" t="s">
        <v>217</v>
      </c>
      <c r="J9" s="202">
        <v>8</v>
      </c>
      <c r="K9" s="202" t="s">
        <v>221</v>
      </c>
      <c r="L9" s="202" t="s">
        <v>222</v>
      </c>
    </row>
    <row r="10" spans="1:12" ht="24" customHeight="1">
      <c r="A10" s="203"/>
      <c r="B10" s="211" t="s">
        <v>55</v>
      </c>
      <c r="C10" s="203"/>
      <c r="D10" s="203"/>
      <c r="E10" s="203"/>
      <c r="F10" s="203"/>
      <c r="G10" s="203"/>
      <c r="H10" s="203"/>
      <c r="I10" s="203"/>
      <c r="J10" s="203"/>
      <c r="K10" s="203"/>
      <c r="L10" s="203"/>
    </row>
    <row r="11" spans="1:12" s="201" customFormat="1" ht="24" customHeight="1">
      <c r="A11" s="206" t="s">
        <v>3</v>
      </c>
      <c r="B11" s="209" t="s">
        <v>178</v>
      </c>
      <c r="C11" s="207"/>
      <c r="D11" s="207"/>
      <c r="E11" s="207"/>
      <c r="F11" s="207"/>
      <c r="G11" s="207"/>
      <c r="H11" s="207"/>
      <c r="I11" s="207"/>
      <c r="J11" s="207"/>
      <c r="K11" s="207"/>
      <c r="L11" s="207"/>
    </row>
    <row r="12" spans="1:12" s="201" customFormat="1" ht="24" customHeight="1">
      <c r="A12" s="208">
        <v>1</v>
      </c>
      <c r="B12" s="209" t="s">
        <v>127</v>
      </c>
      <c r="C12" s="207"/>
      <c r="D12" s="207"/>
      <c r="E12" s="207"/>
      <c r="F12" s="207"/>
      <c r="G12" s="207"/>
      <c r="H12" s="207"/>
      <c r="I12" s="207"/>
      <c r="J12" s="207"/>
      <c r="K12" s="207"/>
      <c r="L12" s="207"/>
    </row>
    <row r="13" spans="1:12" ht="24" customHeight="1">
      <c r="A13" s="204" t="s">
        <v>179</v>
      </c>
      <c r="B13" s="205" t="s">
        <v>180</v>
      </c>
      <c r="C13" s="203"/>
      <c r="D13" s="203"/>
      <c r="E13" s="203"/>
      <c r="F13" s="203"/>
      <c r="G13" s="203"/>
      <c r="H13" s="203"/>
      <c r="I13" s="203"/>
      <c r="J13" s="203"/>
      <c r="K13" s="203"/>
      <c r="L13" s="203"/>
    </row>
    <row r="14" spans="1:12" ht="24" customHeight="1">
      <c r="A14" s="204" t="s">
        <v>179</v>
      </c>
      <c r="B14" s="205" t="s">
        <v>181</v>
      </c>
      <c r="C14" s="203"/>
      <c r="D14" s="203"/>
      <c r="E14" s="203"/>
      <c r="F14" s="203"/>
      <c r="G14" s="203"/>
      <c r="H14" s="203"/>
      <c r="I14" s="203"/>
      <c r="J14" s="203"/>
      <c r="K14" s="203"/>
      <c r="L14" s="203"/>
    </row>
    <row r="15" spans="1:12" ht="24" customHeight="1">
      <c r="A15" s="204" t="s">
        <v>179</v>
      </c>
      <c r="B15" s="205" t="s">
        <v>182</v>
      </c>
      <c r="C15" s="203"/>
      <c r="D15" s="203"/>
      <c r="E15" s="203"/>
      <c r="F15" s="203"/>
      <c r="G15" s="203"/>
      <c r="H15" s="203"/>
      <c r="I15" s="203"/>
      <c r="J15" s="203"/>
      <c r="K15" s="203"/>
      <c r="L15" s="203"/>
    </row>
    <row r="16" spans="1:12" ht="24" customHeight="1">
      <c r="A16" s="204" t="s">
        <v>179</v>
      </c>
      <c r="B16" s="205" t="s">
        <v>172</v>
      </c>
      <c r="C16" s="203"/>
      <c r="D16" s="203"/>
      <c r="E16" s="203"/>
      <c r="F16" s="203"/>
      <c r="G16" s="203"/>
      <c r="H16" s="203"/>
      <c r="I16" s="203"/>
      <c r="J16" s="203"/>
      <c r="K16" s="203"/>
      <c r="L16" s="203"/>
    </row>
    <row r="17" spans="1:12" s="201" customFormat="1" ht="24" customHeight="1">
      <c r="A17" s="208">
        <v>2</v>
      </c>
      <c r="B17" s="209" t="s">
        <v>127</v>
      </c>
      <c r="C17" s="207"/>
      <c r="D17" s="207"/>
      <c r="E17" s="207"/>
      <c r="F17" s="207"/>
      <c r="G17" s="207"/>
      <c r="H17" s="207"/>
      <c r="I17" s="207"/>
      <c r="J17" s="207"/>
      <c r="K17" s="207"/>
      <c r="L17" s="207"/>
    </row>
    <row r="18" spans="1:12" ht="24" customHeight="1">
      <c r="A18" s="204" t="s">
        <v>179</v>
      </c>
      <c r="B18" s="205" t="s">
        <v>180</v>
      </c>
      <c r="C18" s="210"/>
      <c r="D18" s="210"/>
      <c r="E18" s="210"/>
      <c r="F18" s="210"/>
      <c r="G18" s="210"/>
      <c r="H18" s="210"/>
      <c r="I18" s="210"/>
      <c r="J18" s="210"/>
      <c r="K18" s="210"/>
      <c r="L18" s="210"/>
    </row>
    <row r="19" spans="1:12" ht="24" customHeight="1">
      <c r="A19" s="204" t="s">
        <v>179</v>
      </c>
      <c r="B19" s="205" t="s">
        <v>181</v>
      </c>
      <c r="C19" s="210"/>
      <c r="D19" s="210"/>
      <c r="E19" s="210"/>
      <c r="F19" s="210"/>
      <c r="G19" s="210"/>
      <c r="H19" s="210"/>
      <c r="I19" s="210"/>
      <c r="J19" s="210"/>
      <c r="K19" s="210"/>
      <c r="L19" s="210"/>
    </row>
    <row r="20" spans="1:12" ht="24" customHeight="1">
      <c r="A20" s="204" t="s">
        <v>179</v>
      </c>
      <c r="B20" s="205" t="s">
        <v>182</v>
      </c>
      <c r="C20" s="210"/>
      <c r="D20" s="210"/>
      <c r="E20" s="210"/>
      <c r="F20" s="210"/>
      <c r="G20" s="210"/>
      <c r="H20" s="210"/>
      <c r="I20" s="210"/>
      <c r="J20" s="210"/>
      <c r="K20" s="210"/>
      <c r="L20" s="210"/>
    </row>
    <row r="21" spans="1:12" ht="24" customHeight="1">
      <c r="A21" s="204" t="s">
        <v>179</v>
      </c>
      <c r="B21" s="205" t="s">
        <v>172</v>
      </c>
      <c r="C21" s="210"/>
      <c r="D21" s="210"/>
      <c r="E21" s="210"/>
      <c r="F21" s="210"/>
      <c r="G21" s="210"/>
      <c r="H21" s="210"/>
      <c r="I21" s="210"/>
      <c r="J21" s="210"/>
      <c r="K21" s="210"/>
      <c r="L21" s="210"/>
    </row>
    <row r="22" spans="1:12" s="201" customFormat="1" ht="24" customHeight="1">
      <c r="A22" s="212">
        <v>3</v>
      </c>
      <c r="B22" s="213" t="s">
        <v>116</v>
      </c>
      <c r="C22" s="214"/>
      <c r="D22" s="214"/>
      <c r="E22" s="214"/>
      <c r="F22" s="214"/>
      <c r="G22" s="214"/>
      <c r="H22" s="214"/>
      <c r="I22" s="214"/>
      <c r="J22" s="214"/>
      <c r="K22" s="214"/>
      <c r="L22" s="214"/>
    </row>
    <row r="24" spans="9:10" s="199" customFormat="1" ht="20.25">
      <c r="I24" s="452" t="s">
        <v>130</v>
      </c>
      <c r="J24" s="452"/>
    </row>
    <row r="25" s="199" customFormat="1" ht="20.25">
      <c r="J25" s="65" t="s">
        <v>129</v>
      </c>
    </row>
    <row r="26" s="199" customFormat="1" ht="20.25">
      <c r="J26" s="61" t="s">
        <v>29</v>
      </c>
    </row>
  </sheetData>
  <sheetProtection/>
  <mergeCells count="20">
    <mergeCell ref="A1:C1"/>
    <mergeCell ref="K1:L1"/>
    <mergeCell ref="A3:L3"/>
    <mergeCell ref="K4:L4"/>
    <mergeCell ref="A5:A8"/>
    <mergeCell ref="B5:B8"/>
    <mergeCell ref="C5:L5"/>
    <mergeCell ref="C6:C8"/>
    <mergeCell ref="D6:D8"/>
    <mergeCell ref="A2:L2"/>
    <mergeCell ref="I24:J24"/>
    <mergeCell ref="E6:I6"/>
    <mergeCell ref="J6:J8"/>
    <mergeCell ref="K6:K8"/>
    <mergeCell ref="L6:L8"/>
    <mergeCell ref="E7:E8"/>
    <mergeCell ref="F7:F8"/>
    <mergeCell ref="G7:G8"/>
    <mergeCell ref="H7:H8"/>
    <mergeCell ref="I7:I8"/>
  </mergeCells>
  <printOptions/>
  <pageMargins left="0.7086614173228347" right="0.7086614173228347" top="0.35433070866141736" bottom="0.15748031496062992" header="0.31496062992125984" footer="0.31496062992125984"/>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AI43"/>
  <sheetViews>
    <sheetView zoomScale="60" zoomScaleNormal="60" zoomScalePageLayoutView="0" workbookViewId="0" topLeftCell="A1">
      <pane xSplit="2" ySplit="11" topLeftCell="C24" activePane="bottomRight" state="frozen"/>
      <selection pane="topLeft" activeCell="A1" sqref="A1"/>
      <selection pane="topRight" activeCell="C1" sqref="C1"/>
      <selection pane="bottomLeft" activeCell="A12" sqref="A12"/>
      <selection pane="bottomRight" activeCell="B29" sqref="B29"/>
    </sheetView>
  </sheetViews>
  <sheetFormatPr defaultColWidth="8.796875" defaultRowHeight="15"/>
  <cols>
    <col min="1" max="1" width="5.09765625" style="22" customWidth="1"/>
    <col min="2" max="2" width="37.09765625" style="22" customWidth="1"/>
    <col min="3" max="3" width="8.69921875" style="22" customWidth="1"/>
    <col min="4" max="4" width="9.296875" style="22" customWidth="1"/>
    <col min="5" max="5" width="8" style="22" customWidth="1"/>
    <col min="6" max="18" width="7.69921875" style="22" customWidth="1"/>
    <col min="19" max="19" width="7" style="22" customWidth="1"/>
    <col min="20" max="20" width="6.09765625" style="22" customWidth="1"/>
    <col min="21" max="21" width="8.59765625" style="22" customWidth="1"/>
    <col min="22" max="33" width="7.59765625" style="22" customWidth="1"/>
    <col min="34" max="34" width="9.09765625" style="22" customWidth="1"/>
    <col min="35" max="16384" width="9.09765625" style="22" customWidth="1"/>
  </cols>
  <sheetData>
    <row r="1" spans="1:34" ht="18">
      <c r="A1" s="17" t="s">
        <v>119</v>
      </c>
      <c r="B1" s="18"/>
      <c r="C1" s="19"/>
      <c r="D1" s="19"/>
      <c r="E1" s="19"/>
      <c r="F1" s="19"/>
      <c r="G1" s="19"/>
      <c r="H1" s="19"/>
      <c r="I1" s="19"/>
      <c r="J1" s="19"/>
      <c r="K1" s="19"/>
      <c r="L1" s="19"/>
      <c r="M1" s="19"/>
      <c r="N1" s="19"/>
      <c r="O1" s="19"/>
      <c r="P1" s="19"/>
      <c r="Q1" s="19"/>
      <c r="R1" s="20"/>
      <c r="S1" s="19"/>
      <c r="T1" s="19"/>
      <c r="U1" s="19"/>
      <c r="V1" s="19"/>
      <c r="W1" s="19"/>
      <c r="X1" s="19"/>
      <c r="Y1" s="19"/>
      <c r="Z1" s="19"/>
      <c r="AA1" s="19"/>
      <c r="AB1" s="19"/>
      <c r="AC1" s="19"/>
      <c r="AD1" s="19"/>
      <c r="AE1" s="19"/>
      <c r="AF1" s="19"/>
      <c r="AG1" s="19"/>
      <c r="AH1" s="21" t="s">
        <v>166</v>
      </c>
    </row>
    <row r="2" spans="1:34" ht="18">
      <c r="A2" s="23"/>
      <c r="B2" s="24"/>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18">
      <c r="A3" s="25"/>
      <c r="B3" s="26"/>
      <c r="C3" s="424" t="s">
        <v>189</v>
      </c>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row>
    <row r="4" spans="1:34" ht="18">
      <c r="A4" s="25"/>
      <c r="B4" s="27"/>
      <c r="C4" s="425" t="s">
        <v>132</v>
      </c>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row>
    <row r="5" spans="1:35" ht="18">
      <c r="A5" s="28"/>
      <c r="AC5" s="82"/>
      <c r="AD5" s="82"/>
      <c r="AE5" s="82"/>
      <c r="AF5" s="82"/>
      <c r="AG5" s="83" t="s">
        <v>13</v>
      </c>
      <c r="AH5" s="83"/>
      <c r="AI5" s="82"/>
    </row>
    <row r="6" spans="1:34" s="30" customFormat="1" ht="28.5" customHeight="1">
      <c r="A6" s="399" t="s">
        <v>50</v>
      </c>
      <c r="B6" s="401" t="s">
        <v>12</v>
      </c>
      <c r="C6" s="410" t="s">
        <v>55</v>
      </c>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6"/>
    </row>
    <row r="7" spans="1:34" s="30" customFormat="1" ht="45" customHeight="1">
      <c r="A7" s="400"/>
      <c r="B7" s="402"/>
      <c r="C7" s="401" t="s">
        <v>190</v>
      </c>
      <c r="D7" s="401" t="s">
        <v>191</v>
      </c>
      <c r="E7" s="409" t="s">
        <v>192</v>
      </c>
      <c r="F7" s="410"/>
      <c r="G7" s="410"/>
      <c r="H7" s="410"/>
      <c r="I7" s="410"/>
      <c r="J7" s="410"/>
      <c r="K7" s="410"/>
      <c r="L7" s="410"/>
      <c r="M7" s="410"/>
      <c r="N7" s="410"/>
      <c r="O7" s="410"/>
      <c r="P7" s="410"/>
      <c r="Q7" s="410"/>
      <c r="R7" s="410"/>
      <c r="S7" s="409" t="s">
        <v>183</v>
      </c>
      <c r="T7" s="410"/>
      <c r="U7" s="410"/>
      <c r="V7" s="410"/>
      <c r="W7" s="410"/>
      <c r="X7" s="410"/>
      <c r="Y7" s="410"/>
      <c r="Z7" s="410"/>
      <c r="AA7" s="410"/>
      <c r="AB7" s="410"/>
      <c r="AC7" s="410"/>
      <c r="AD7" s="410"/>
      <c r="AE7" s="410"/>
      <c r="AF7" s="410"/>
      <c r="AG7" s="401" t="s">
        <v>159</v>
      </c>
      <c r="AH7" s="421" t="s">
        <v>193</v>
      </c>
    </row>
    <row r="8" spans="1:34" s="30" customFormat="1" ht="30.75" customHeight="1">
      <c r="A8" s="400"/>
      <c r="B8" s="402"/>
      <c r="C8" s="400"/>
      <c r="D8" s="400"/>
      <c r="E8" s="401" t="s">
        <v>33</v>
      </c>
      <c r="F8" s="401" t="s">
        <v>156</v>
      </c>
      <c r="G8" s="401" t="s">
        <v>157</v>
      </c>
      <c r="H8" s="417" t="s">
        <v>9</v>
      </c>
      <c r="I8" s="418"/>
      <c r="J8" s="418"/>
      <c r="K8" s="418"/>
      <c r="L8" s="418"/>
      <c r="M8" s="418"/>
      <c r="N8" s="418"/>
      <c r="O8" s="418"/>
      <c r="P8" s="418"/>
      <c r="Q8" s="418"/>
      <c r="R8" s="31"/>
      <c r="S8" s="401" t="s">
        <v>33</v>
      </c>
      <c r="T8" s="401" t="s">
        <v>156</v>
      </c>
      <c r="U8" s="401" t="s">
        <v>157</v>
      </c>
      <c r="V8" s="417" t="s">
        <v>9</v>
      </c>
      <c r="W8" s="418"/>
      <c r="X8" s="418"/>
      <c r="Y8" s="418"/>
      <c r="Z8" s="418"/>
      <c r="AA8" s="418"/>
      <c r="AB8" s="418"/>
      <c r="AC8" s="418"/>
      <c r="AD8" s="418"/>
      <c r="AE8" s="418"/>
      <c r="AF8" s="31"/>
      <c r="AG8" s="400"/>
      <c r="AH8" s="422"/>
    </row>
    <row r="9" spans="1:34" s="30" customFormat="1" ht="154.5" customHeight="1">
      <c r="A9" s="400"/>
      <c r="B9" s="402"/>
      <c r="C9" s="400"/>
      <c r="D9" s="400"/>
      <c r="E9" s="400"/>
      <c r="F9" s="400"/>
      <c r="G9" s="400"/>
      <c r="H9" s="411" t="s">
        <v>136</v>
      </c>
      <c r="I9" s="411" t="s">
        <v>47</v>
      </c>
      <c r="J9" s="411" t="s">
        <v>137</v>
      </c>
      <c r="K9" s="411" t="s">
        <v>138</v>
      </c>
      <c r="L9" s="411" t="s">
        <v>114</v>
      </c>
      <c r="M9" s="411" t="s">
        <v>115</v>
      </c>
      <c r="N9" s="411" t="s">
        <v>124</v>
      </c>
      <c r="O9" s="411" t="s">
        <v>141</v>
      </c>
      <c r="P9" s="411" t="s">
        <v>139</v>
      </c>
      <c r="Q9" s="411" t="s">
        <v>140</v>
      </c>
      <c r="R9" s="419" t="s">
        <v>155</v>
      </c>
      <c r="S9" s="400"/>
      <c r="T9" s="400"/>
      <c r="U9" s="400"/>
      <c r="V9" s="411" t="s">
        <v>136</v>
      </c>
      <c r="W9" s="411" t="s">
        <v>47</v>
      </c>
      <c r="X9" s="411" t="s">
        <v>137</v>
      </c>
      <c r="Y9" s="411" t="s">
        <v>138</v>
      </c>
      <c r="Z9" s="411" t="s">
        <v>114</v>
      </c>
      <c r="AA9" s="411" t="s">
        <v>115</v>
      </c>
      <c r="AB9" s="411" t="s">
        <v>124</v>
      </c>
      <c r="AC9" s="411" t="s">
        <v>141</v>
      </c>
      <c r="AD9" s="411" t="s">
        <v>139</v>
      </c>
      <c r="AE9" s="411" t="s">
        <v>140</v>
      </c>
      <c r="AF9" s="419" t="s">
        <v>155</v>
      </c>
      <c r="AG9" s="400"/>
      <c r="AH9" s="422"/>
    </row>
    <row r="10" spans="1:34" s="30" customFormat="1" ht="51" customHeight="1">
      <c r="A10" s="413"/>
      <c r="B10" s="414"/>
      <c r="C10" s="413"/>
      <c r="D10" s="413"/>
      <c r="E10" s="413"/>
      <c r="F10" s="413"/>
      <c r="G10" s="413"/>
      <c r="H10" s="412"/>
      <c r="I10" s="412"/>
      <c r="J10" s="412"/>
      <c r="K10" s="412"/>
      <c r="L10" s="412"/>
      <c r="M10" s="412"/>
      <c r="N10" s="412"/>
      <c r="O10" s="412"/>
      <c r="P10" s="412"/>
      <c r="Q10" s="412"/>
      <c r="R10" s="420"/>
      <c r="S10" s="413"/>
      <c r="T10" s="413"/>
      <c r="U10" s="413"/>
      <c r="V10" s="412"/>
      <c r="W10" s="412"/>
      <c r="X10" s="412"/>
      <c r="Y10" s="412"/>
      <c r="Z10" s="412"/>
      <c r="AA10" s="412"/>
      <c r="AB10" s="412"/>
      <c r="AC10" s="412"/>
      <c r="AD10" s="412"/>
      <c r="AE10" s="412"/>
      <c r="AF10" s="420"/>
      <c r="AG10" s="413"/>
      <c r="AH10" s="423"/>
    </row>
    <row r="11" spans="1:34" s="30" customFormat="1" ht="47.25" customHeight="1">
      <c r="A11" s="32">
        <v>1</v>
      </c>
      <c r="B11" s="32">
        <v>2</v>
      </c>
      <c r="C11" s="32">
        <v>3</v>
      </c>
      <c r="D11" s="32">
        <v>4</v>
      </c>
      <c r="E11" s="32" t="s">
        <v>163</v>
      </c>
      <c r="F11" s="32">
        <v>6</v>
      </c>
      <c r="G11" s="32" t="s">
        <v>164</v>
      </c>
      <c r="H11" s="32">
        <v>8</v>
      </c>
      <c r="I11" s="32">
        <v>9</v>
      </c>
      <c r="J11" s="32">
        <v>10</v>
      </c>
      <c r="K11" s="32">
        <v>11</v>
      </c>
      <c r="L11" s="32">
        <v>12</v>
      </c>
      <c r="M11" s="32">
        <v>13</v>
      </c>
      <c r="N11" s="32">
        <v>14</v>
      </c>
      <c r="O11" s="32">
        <v>15</v>
      </c>
      <c r="P11" s="32">
        <v>16</v>
      </c>
      <c r="Q11" s="32">
        <v>17</v>
      </c>
      <c r="R11" s="32">
        <v>18</v>
      </c>
      <c r="S11" s="32" t="s">
        <v>160</v>
      </c>
      <c r="T11" s="32">
        <v>20</v>
      </c>
      <c r="U11" s="32" t="s">
        <v>165</v>
      </c>
      <c r="V11" s="32">
        <v>22</v>
      </c>
      <c r="W11" s="32">
        <v>23</v>
      </c>
      <c r="X11" s="32">
        <v>24</v>
      </c>
      <c r="Y11" s="32">
        <v>25</v>
      </c>
      <c r="Z11" s="32">
        <v>26</v>
      </c>
      <c r="AA11" s="32">
        <v>27</v>
      </c>
      <c r="AB11" s="32">
        <v>28</v>
      </c>
      <c r="AC11" s="32">
        <v>29</v>
      </c>
      <c r="AD11" s="32">
        <v>30</v>
      </c>
      <c r="AE11" s="32">
        <v>31</v>
      </c>
      <c r="AF11" s="32">
        <v>32</v>
      </c>
      <c r="AG11" s="32" t="s">
        <v>161</v>
      </c>
      <c r="AH11" s="32" t="s">
        <v>162</v>
      </c>
    </row>
    <row r="12" spans="1:34" ht="18">
      <c r="A12" s="33"/>
      <c r="B12" s="34" t="s">
        <v>77</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row>
    <row r="13" spans="1:34" ht="18">
      <c r="A13" s="36" t="s">
        <v>3</v>
      </c>
      <c r="B13" s="37" t="s">
        <v>76</v>
      </c>
      <c r="C13" s="38"/>
      <c r="D13" s="38"/>
      <c r="E13" s="38"/>
      <c r="F13" s="38"/>
      <c r="G13" s="38"/>
      <c r="H13" s="38"/>
      <c r="I13" s="38"/>
      <c r="J13" s="38"/>
      <c r="K13" s="38"/>
      <c r="L13" s="38"/>
      <c r="M13" s="38"/>
      <c r="N13" s="38"/>
      <c r="O13" s="38"/>
      <c r="P13" s="38"/>
      <c r="Q13" s="38"/>
      <c r="R13" s="39"/>
      <c r="S13" s="39"/>
      <c r="T13" s="39"/>
      <c r="U13" s="39"/>
      <c r="V13" s="39"/>
      <c r="W13" s="39"/>
      <c r="X13" s="39"/>
      <c r="Y13" s="39"/>
      <c r="Z13" s="39"/>
      <c r="AA13" s="39"/>
      <c r="AB13" s="39"/>
      <c r="AC13" s="39"/>
      <c r="AD13" s="39"/>
      <c r="AE13" s="39"/>
      <c r="AF13" s="39"/>
      <c r="AG13" s="39"/>
      <c r="AH13" s="39"/>
    </row>
    <row r="14" spans="1:34" ht="18">
      <c r="A14" s="40"/>
      <c r="B14" s="41" t="s">
        <v>48</v>
      </c>
      <c r="C14" s="42"/>
      <c r="D14" s="42"/>
      <c r="E14" s="42"/>
      <c r="F14" s="42"/>
      <c r="G14" s="42"/>
      <c r="H14" s="42"/>
      <c r="I14" s="42"/>
      <c r="J14" s="42"/>
      <c r="K14" s="42"/>
      <c r="L14" s="42"/>
      <c r="M14" s="42"/>
      <c r="N14" s="42"/>
      <c r="O14" s="42"/>
      <c r="P14" s="42"/>
      <c r="Q14" s="42"/>
      <c r="R14" s="43"/>
      <c r="S14" s="43"/>
      <c r="T14" s="43"/>
      <c r="U14" s="43"/>
      <c r="V14" s="43"/>
      <c r="W14" s="43"/>
      <c r="X14" s="43"/>
      <c r="Y14" s="43"/>
      <c r="Z14" s="43"/>
      <c r="AA14" s="43"/>
      <c r="AB14" s="43"/>
      <c r="AC14" s="43"/>
      <c r="AD14" s="43"/>
      <c r="AE14" s="43"/>
      <c r="AF14" s="43"/>
      <c r="AG14" s="43"/>
      <c r="AH14" s="43"/>
    </row>
    <row r="15" spans="1:34" ht="18">
      <c r="A15" s="44">
        <v>1</v>
      </c>
      <c r="B15" s="45" t="s">
        <v>75</v>
      </c>
      <c r="C15" s="42"/>
      <c r="D15" s="42"/>
      <c r="E15" s="42"/>
      <c r="F15" s="42"/>
      <c r="G15" s="42"/>
      <c r="H15" s="42"/>
      <c r="I15" s="42"/>
      <c r="J15" s="42"/>
      <c r="K15" s="42"/>
      <c r="L15" s="42"/>
      <c r="M15" s="42"/>
      <c r="N15" s="42"/>
      <c r="O15" s="42"/>
      <c r="P15" s="42"/>
      <c r="Q15" s="42"/>
      <c r="R15" s="43"/>
      <c r="S15" s="43"/>
      <c r="T15" s="43"/>
      <c r="U15" s="43"/>
      <c r="V15" s="43"/>
      <c r="W15" s="43"/>
      <c r="X15" s="43"/>
      <c r="Y15" s="43"/>
      <c r="Z15" s="43"/>
      <c r="AA15" s="43"/>
      <c r="AB15" s="43"/>
      <c r="AC15" s="43"/>
      <c r="AD15" s="43"/>
      <c r="AE15" s="43"/>
      <c r="AF15" s="43"/>
      <c r="AG15" s="43"/>
      <c r="AH15" s="43"/>
    </row>
    <row r="16" spans="1:34" ht="18">
      <c r="A16" s="44"/>
      <c r="B16" s="46" t="s">
        <v>74</v>
      </c>
      <c r="C16" s="47"/>
      <c r="D16" s="47"/>
      <c r="E16" s="47"/>
      <c r="F16" s="47"/>
      <c r="G16" s="47"/>
      <c r="H16" s="47"/>
      <c r="I16" s="47"/>
      <c r="J16" s="47"/>
      <c r="K16" s="47"/>
      <c r="L16" s="47"/>
      <c r="M16" s="47"/>
      <c r="N16" s="47"/>
      <c r="O16" s="47"/>
      <c r="P16" s="47"/>
      <c r="Q16" s="47"/>
      <c r="R16" s="48"/>
      <c r="S16" s="48"/>
      <c r="T16" s="48"/>
      <c r="U16" s="48"/>
      <c r="V16" s="48"/>
      <c r="W16" s="48"/>
      <c r="X16" s="48"/>
      <c r="Y16" s="48"/>
      <c r="Z16" s="48"/>
      <c r="AA16" s="48"/>
      <c r="AB16" s="48"/>
      <c r="AC16" s="48"/>
      <c r="AD16" s="48"/>
      <c r="AE16" s="48"/>
      <c r="AF16" s="48"/>
      <c r="AG16" s="48"/>
      <c r="AH16" s="48"/>
    </row>
    <row r="17" spans="1:34" ht="18">
      <c r="A17" s="40"/>
      <c r="B17" s="46" t="s">
        <v>19</v>
      </c>
      <c r="C17" s="42"/>
      <c r="D17" s="42"/>
      <c r="E17" s="42"/>
      <c r="F17" s="42"/>
      <c r="G17" s="42"/>
      <c r="H17" s="42"/>
      <c r="I17" s="42"/>
      <c r="J17" s="42"/>
      <c r="K17" s="42"/>
      <c r="L17" s="42"/>
      <c r="M17" s="42"/>
      <c r="N17" s="42"/>
      <c r="O17" s="42"/>
      <c r="P17" s="42"/>
      <c r="Q17" s="42"/>
      <c r="R17" s="43"/>
      <c r="S17" s="43"/>
      <c r="T17" s="43"/>
      <c r="U17" s="43"/>
      <c r="V17" s="43"/>
      <c r="W17" s="43"/>
      <c r="X17" s="43"/>
      <c r="Y17" s="43"/>
      <c r="Z17" s="43"/>
      <c r="AA17" s="43"/>
      <c r="AB17" s="43"/>
      <c r="AC17" s="43"/>
      <c r="AD17" s="43"/>
      <c r="AE17" s="43"/>
      <c r="AF17" s="43"/>
      <c r="AG17" s="43"/>
      <c r="AH17" s="43"/>
    </row>
    <row r="18" spans="1:34" ht="18">
      <c r="A18" s="40">
        <v>2</v>
      </c>
      <c r="B18" s="45" t="s">
        <v>64</v>
      </c>
      <c r="C18" s="42"/>
      <c r="D18" s="42"/>
      <c r="E18" s="42"/>
      <c r="F18" s="42"/>
      <c r="G18" s="42"/>
      <c r="H18" s="42"/>
      <c r="I18" s="42"/>
      <c r="J18" s="42"/>
      <c r="K18" s="42"/>
      <c r="L18" s="42"/>
      <c r="M18" s="42"/>
      <c r="N18" s="42"/>
      <c r="O18" s="42"/>
      <c r="P18" s="42"/>
      <c r="Q18" s="42"/>
      <c r="R18" s="43"/>
      <c r="S18" s="43"/>
      <c r="T18" s="43"/>
      <c r="U18" s="43"/>
      <c r="V18" s="43"/>
      <c r="W18" s="43"/>
      <c r="X18" s="43"/>
      <c r="Y18" s="43"/>
      <c r="Z18" s="43"/>
      <c r="AA18" s="43"/>
      <c r="AB18" s="43"/>
      <c r="AC18" s="43"/>
      <c r="AD18" s="43"/>
      <c r="AE18" s="43"/>
      <c r="AF18" s="43"/>
      <c r="AG18" s="43"/>
      <c r="AH18" s="43"/>
    </row>
    <row r="19" spans="1:34" ht="18">
      <c r="A19" s="40">
        <v>3</v>
      </c>
      <c r="B19" s="50" t="s">
        <v>106</v>
      </c>
      <c r="C19" s="42"/>
      <c r="D19" s="42"/>
      <c r="E19" s="42"/>
      <c r="F19" s="42"/>
      <c r="G19" s="42"/>
      <c r="H19" s="42"/>
      <c r="I19" s="42"/>
      <c r="J19" s="42"/>
      <c r="K19" s="42"/>
      <c r="L19" s="42"/>
      <c r="M19" s="42"/>
      <c r="N19" s="42"/>
      <c r="O19" s="42"/>
      <c r="P19" s="42"/>
      <c r="Q19" s="42"/>
      <c r="R19" s="43"/>
      <c r="S19" s="43"/>
      <c r="T19" s="43"/>
      <c r="U19" s="43"/>
      <c r="V19" s="43"/>
      <c r="W19" s="43"/>
      <c r="X19" s="43"/>
      <c r="Y19" s="43"/>
      <c r="Z19" s="43"/>
      <c r="AA19" s="43"/>
      <c r="AB19" s="43"/>
      <c r="AC19" s="43"/>
      <c r="AD19" s="43"/>
      <c r="AE19" s="43"/>
      <c r="AF19" s="43"/>
      <c r="AG19" s="43"/>
      <c r="AH19" s="43"/>
    </row>
    <row r="20" spans="1:34" ht="18">
      <c r="A20" s="40">
        <v>4</v>
      </c>
      <c r="B20" s="50" t="s">
        <v>107</v>
      </c>
      <c r="C20" s="42"/>
      <c r="D20" s="42"/>
      <c r="E20" s="42"/>
      <c r="F20" s="42"/>
      <c r="G20" s="42"/>
      <c r="H20" s="42"/>
      <c r="I20" s="42"/>
      <c r="J20" s="42"/>
      <c r="K20" s="42"/>
      <c r="L20" s="42"/>
      <c r="M20" s="42"/>
      <c r="N20" s="42"/>
      <c r="O20" s="42"/>
      <c r="P20" s="42"/>
      <c r="Q20" s="42"/>
      <c r="R20" s="43"/>
      <c r="S20" s="43"/>
      <c r="T20" s="43"/>
      <c r="U20" s="43"/>
      <c r="V20" s="43"/>
      <c r="W20" s="43"/>
      <c r="X20" s="43"/>
      <c r="Y20" s="43"/>
      <c r="Z20" s="43"/>
      <c r="AA20" s="43"/>
      <c r="AB20" s="43"/>
      <c r="AC20" s="43"/>
      <c r="AD20" s="43"/>
      <c r="AE20" s="43"/>
      <c r="AF20" s="43"/>
      <c r="AG20" s="43"/>
      <c r="AH20" s="43"/>
    </row>
    <row r="21" spans="1:34" ht="18">
      <c r="A21" s="40">
        <v>5</v>
      </c>
      <c r="B21" s="50" t="s">
        <v>108</v>
      </c>
      <c r="C21" s="42"/>
      <c r="D21" s="42"/>
      <c r="E21" s="42"/>
      <c r="F21" s="42"/>
      <c r="G21" s="42"/>
      <c r="H21" s="42"/>
      <c r="I21" s="42"/>
      <c r="J21" s="42"/>
      <c r="K21" s="42"/>
      <c r="L21" s="42"/>
      <c r="M21" s="42"/>
      <c r="N21" s="42"/>
      <c r="O21" s="42"/>
      <c r="P21" s="42"/>
      <c r="Q21" s="42"/>
      <c r="R21" s="43"/>
      <c r="S21" s="43"/>
      <c r="T21" s="43"/>
      <c r="U21" s="43"/>
      <c r="V21" s="43"/>
      <c r="W21" s="43"/>
      <c r="X21" s="43"/>
      <c r="Y21" s="43"/>
      <c r="Z21" s="43"/>
      <c r="AA21" s="43"/>
      <c r="AB21" s="43"/>
      <c r="AC21" s="43"/>
      <c r="AD21" s="43"/>
      <c r="AE21" s="43"/>
      <c r="AF21" s="43"/>
      <c r="AG21" s="43"/>
      <c r="AH21" s="43"/>
    </row>
    <row r="22" spans="1:34" ht="18">
      <c r="A22" s="40">
        <v>6</v>
      </c>
      <c r="B22" s="50" t="s">
        <v>109</v>
      </c>
      <c r="C22" s="42"/>
      <c r="D22" s="42"/>
      <c r="E22" s="42"/>
      <c r="F22" s="42"/>
      <c r="G22" s="42"/>
      <c r="H22" s="42"/>
      <c r="I22" s="42"/>
      <c r="J22" s="42"/>
      <c r="K22" s="42"/>
      <c r="L22" s="42"/>
      <c r="M22" s="42"/>
      <c r="N22" s="42"/>
      <c r="O22" s="42"/>
      <c r="P22" s="42"/>
      <c r="Q22" s="42"/>
      <c r="R22" s="43"/>
      <c r="S22" s="43"/>
      <c r="T22" s="43"/>
      <c r="U22" s="43"/>
      <c r="V22" s="43"/>
      <c r="W22" s="43"/>
      <c r="X22" s="43"/>
      <c r="Y22" s="43"/>
      <c r="Z22" s="43"/>
      <c r="AA22" s="43"/>
      <c r="AB22" s="43"/>
      <c r="AC22" s="43"/>
      <c r="AD22" s="43"/>
      <c r="AE22" s="43"/>
      <c r="AF22" s="43"/>
      <c r="AG22" s="43"/>
      <c r="AH22" s="43"/>
    </row>
    <row r="23" spans="1:34" ht="18">
      <c r="A23" s="40">
        <v>7</v>
      </c>
      <c r="B23" s="50" t="s">
        <v>110</v>
      </c>
      <c r="C23" s="42"/>
      <c r="D23" s="42"/>
      <c r="E23" s="42"/>
      <c r="F23" s="42"/>
      <c r="G23" s="42"/>
      <c r="H23" s="42"/>
      <c r="I23" s="42"/>
      <c r="J23" s="42"/>
      <c r="K23" s="42"/>
      <c r="L23" s="42"/>
      <c r="M23" s="42"/>
      <c r="N23" s="42"/>
      <c r="O23" s="42"/>
      <c r="P23" s="42"/>
      <c r="Q23" s="42"/>
      <c r="R23" s="43"/>
      <c r="S23" s="43"/>
      <c r="T23" s="43"/>
      <c r="U23" s="43"/>
      <c r="V23" s="43"/>
      <c r="W23" s="43"/>
      <c r="X23" s="43"/>
      <c r="Y23" s="43"/>
      <c r="Z23" s="43"/>
      <c r="AA23" s="43"/>
      <c r="AB23" s="43"/>
      <c r="AC23" s="43"/>
      <c r="AD23" s="43"/>
      <c r="AE23" s="43"/>
      <c r="AF23" s="43"/>
      <c r="AG23" s="43"/>
      <c r="AH23" s="43"/>
    </row>
    <row r="24" spans="1:34" ht="18">
      <c r="A24" s="40">
        <v>8</v>
      </c>
      <c r="B24" s="50" t="s">
        <v>73</v>
      </c>
      <c r="C24" s="42"/>
      <c r="D24" s="42"/>
      <c r="E24" s="42"/>
      <c r="F24" s="42"/>
      <c r="G24" s="42"/>
      <c r="H24" s="42"/>
      <c r="I24" s="42"/>
      <c r="J24" s="42"/>
      <c r="K24" s="42"/>
      <c r="L24" s="42"/>
      <c r="M24" s="42"/>
      <c r="N24" s="42"/>
      <c r="O24" s="42"/>
      <c r="P24" s="42"/>
      <c r="Q24" s="42"/>
      <c r="R24" s="43"/>
      <c r="S24" s="43"/>
      <c r="T24" s="43"/>
      <c r="U24" s="43"/>
      <c r="V24" s="43"/>
      <c r="W24" s="43"/>
      <c r="X24" s="43"/>
      <c r="Y24" s="43"/>
      <c r="Z24" s="43"/>
      <c r="AA24" s="43"/>
      <c r="AB24" s="43"/>
      <c r="AC24" s="43"/>
      <c r="AD24" s="43"/>
      <c r="AE24" s="43"/>
      <c r="AF24" s="43"/>
      <c r="AG24" s="43"/>
      <c r="AH24" s="43"/>
    </row>
    <row r="25" spans="1:34" ht="18">
      <c r="A25" s="40">
        <v>9</v>
      </c>
      <c r="B25" s="50" t="s">
        <v>111</v>
      </c>
      <c r="C25" s="42"/>
      <c r="D25" s="42"/>
      <c r="E25" s="42"/>
      <c r="F25" s="42"/>
      <c r="G25" s="42"/>
      <c r="H25" s="42"/>
      <c r="I25" s="42"/>
      <c r="J25" s="42"/>
      <c r="K25" s="42"/>
      <c r="L25" s="42"/>
      <c r="M25" s="42"/>
      <c r="N25" s="42"/>
      <c r="O25" s="42"/>
      <c r="P25" s="42"/>
      <c r="Q25" s="42"/>
      <c r="R25" s="43"/>
      <c r="S25" s="43"/>
      <c r="T25" s="43"/>
      <c r="U25" s="43"/>
      <c r="V25" s="43"/>
      <c r="W25" s="43"/>
      <c r="X25" s="43"/>
      <c r="Y25" s="43"/>
      <c r="Z25" s="43"/>
      <c r="AA25" s="43"/>
      <c r="AB25" s="43"/>
      <c r="AC25" s="43"/>
      <c r="AD25" s="43"/>
      <c r="AE25" s="43"/>
      <c r="AF25" s="43"/>
      <c r="AG25" s="43"/>
      <c r="AH25" s="43"/>
    </row>
    <row r="26" spans="1:34" ht="18">
      <c r="A26" s="40">
        <v>10</v>
      </c>
      <c r="B26" s="45" t="s">
        <v>1</v>
      </c>
      <c r="C26" s="42"/>
      <c r="D26" s="42"/>
      <c r="E26" s="42"/>
      <c r="F26" s="42"/>
      <c r="G26" s="42"/>
      <c r="H26" s="42"/>
      <c r="I26" s="42"/>
      <c r="J26" s="42"/>
      <c r="K26" s="42"/>
      <c r="L26" s="42"/>
      <c r="M26" s="42"/>
      <c r="N26" s="42"/>
      <c r="O26" s="42"/>
      <c r="P26" s="42"/>
      <c r="Q26" s="42"/>
      <c r="R26" s="43"/>
      <c r="S26" s="43"/>
      <c r="T26" s="43"/>
      <c r="U26" s="43"/>
      <c r="V26" s="43"/>
      <c r="W26" s="43"/>
      <c r="X26" s="43"/>
      <c r="Y26" s="43"/>
      <c r="Z26" s="43"/>
      <c r="AA26" s="43"/>
      <c r="AB26" s="43"/>
      <c r="AC26" s="43"/>
      <c r="AD26" s="43"/>
      <c r="AE26" s="43"/>
      <c r="AF26" s="43"/>
      <c r="AG26" s="43"/>
      <c r="AH26" s="43"/>
    </row>
    <row r="27" spans="1:34" ht="18">
      <c r="A27" s="40"/>
      <c r="B27" s="51" t="s">
        <v>72</v>
      </c>
      <c r="C27" s="42"/>
      <c r="D27" s="42"/>
      <c r="E27" s="42"/>
      <c r="F27" s="42"/>
      <c r="G27" s="42"/>
      <c r="H27" s="42"/>
      <c r="I27" s="42"/>
      <c r="J27" s="42"/>
      <c r="K27" s="42"/>
      <c r="L27" s="42"/>
      <c r="M27" s="42"/>
      <c r="N27" s="42"/>
      <c r="O27" s="42"/>
      <c r="P27" s="42"/>
      <c r="Q27" s="42"/>
      <c r="R27" s="43"/>
      <c r="S27" s="43"/>
      <c r="T27" s="43"/>
      <c r="U27" s="43"/>
      <c r="V27" s="43"/>
      <c r="W27" s="43"/>
      <c r="X27" s="43"/>
      <c r="Y27" s="43"/>
      <c r="Z27" s="43"/>
      <c r="AA27" s="43"/>
      <c r="AB27" s="43"/>
      <c r="AC27" s="43"/>
      <c r="AD27" s="43"/>
      <c r="AE27" s="43"/>
      <c r="AF27" s="43"/>
      <c r="AG27" s="43"/>
      <c r="AH27" s="43"/>
    </row>
    <row r="28" spans="1:34" ht="18">
      <c r="A28" s="40"/>
      <c r="B28" s="51" t="s">
        <v>71</v>
      </c>
      <c r="C28" s="42"/>
      <c r="D28" s="42"/>
      <c r="E28" s="42"/>
      <c r="F28" s="42"/>
      <c r="G28" s="42"/>
      <c r="H28" s="42"/>
      <c r="I28" s="42"/>
      <c r="J28" s="42"/>
      <c r="K28" s="42"/>
      <c r="L28" s="42"/>
      <c r="M28" s="42"/>
      <c r="N28" s="42"/>
      <c r="O28" s="42"/>
      <c r="P28" s="42"/>
      <c r="Q28" s="42"/>
      <c r="R28" s="43"/>
      <c r="S28" s="43"/>
      <c r="T28" s="43"/>
      <c r="U28" s="43"/>
      <c r="V28" s="43"/>
      <c r="W28" s="43"/>
      <c r="X28" s="43"/>
      <c r="Y28" s="43"/>
      <c r="Z28" s="43"/>
      <c r="AA28" s="43"/>
      <c r="AB28" s="43"/>
      <c r="AC28" s="43"/>
      <c r="AD28" s="43"/>
      <c r="AE28" s="43"/>
      <c r="AF28" s="43"/>
      <c r="AG28" s="43"/>
      <c r="AH28" s="43"/>
    </row>
    <row r="29" spans="1:34" ht="18">
      <c r="A29" s="36" t="s">
        <v>4</v>
      </c>
      <c r="B29" s="52" t="s">
        <v>70</v>
      </c>
      <c r="C29" s="42"/>
      <c r="D29" s="42"/>
      <c r="E29" s="42"/>
      <c r="F29" s="42"/>
      <c r="G29" s="42"/>
      <c r="H29" s="42"/>
      <c r="I29" s="42"/>
      <c r="J29" s="42"/>
      <c r="K29" s="42"/>
      <c r="L29" s="42"/>
      <c r="M29" s="42"/>
      <c r="N29" s="42"/>
      <c r="O29" s="42"/>
      <c r="P29" s="42"/>
      <c r="Q29" s="42"/>
      <c r="R29" s="43"/>
      <c r="S29" s="43"/>
      <c r="T29" s="43"/>
      <c r="U29" s="43"/>
      <c r="V29" s="43"/>
      <c r="W29" s="43"/>
      <c r="X29" s="43"/>
      <c r="Y29" s="43"/>
      <c r="Z29" s="43"/>
      <c r="AA29" s="43"/>
      <c r="AB29" s="43"/>
      <c r="AC29" s="43"/>
      <c r="AD29" s="43"/>
      <c r="AE29" s="43"/>
      <c r="AF29" s="43"/>
      <c r="AG29" s="43"/>
      <c r="AH29" s="43"/>
    </row>
    <row r="30" spans="1:34" ht="18">
      <c r="A30" s="36" t="s">
        <v>5</v>
      </c>
      <c r="B30" s="52" t="s">
        <v>69</v>
      </c>
      <c r="C30" s="42"/>
      <c r="D30" s="42"/>
      <c r="E30" s="42"/>
      <c r="F30" s="42"/>
      <c r="G30" s="42"/>
      <c r="H30" s="42"/>
      <c r="I30" s="42"/>
      <c r="J30" s="42"/>
      <c r="K30" s="42"/>
      <c r="L30" s="42"/>
      <c r="M30" s="42"/>
      <c r="N30" s="42"/>
      <c r="O30" s="42"/>
      <c r="P30" s="42"/>
      <c r="Q30" s="42"/>
      <c r="R30" s="43"/>
      <c r="S30" s="43"/>
      <c r="T30" s="43"/>
      <c r="U30" s="43"/>
      <c r="V30" s="43"/>
      <c r="W30" s="43"/>
      <c r="X30" s="43"/>
      <c r="Y30" s="43"/>
      <c r="Z30" s="43"/>
      <c r="AA30" s="43"/>
      <c r="AB30" s="43"/>
      <c r="AC30" s="43"/>
      <c r="AD30" s="43"/>
      <c r="AE30" s="43"/>
      <c r="AF30" s="43"/>
      <c r="AG30" s="43"/>
      <c r="AH30" s="43"/>
    </row>
    <row r="31" spans="1:34" ht="18">
      <c r="A31" s="40"/>
      <c r="B31" s="49" t="s">
        <v>28</v>
      </c>
      <c r="C31" s="42"/>
      <c r="D31" s="42"/>
      <c r="E31" s="42"/>
      <c r="F31" s="42"/>
      <c r="G31" s="42"/>
      <c r="H31" s="42"/>
      <c r="I31" s="42"/>
      <c r="J31" s="42"/>
      <c r="K31" s="42"/>
      <c r="L31" s="42"/>
      <c r="M31" s="42"/>
      <c r="N31" s="42"/>
      <c r="O31" s="42"/>
      <c r="P31" s="42"/>
      <c r="Q31" s="42"/>
      <c r="R31" s="43"/>
      <c r="S31" s="43"/>
      <c r="T31" s="43"/>
      <c r="U31" s="43"/>
      <c r="V31" s="43"/>
      <c r="W31" s="43"/>
      <c r="X31" s="43"/>
      <c r="Y31" s="43"/>
      <c r="Z31" s="43"/>
      <c r="AA31" s="43"/>
      <c r="AB31" s="43"/>
      <c r="AC31" s="43"/>
      <c r="AD31" s="43"/>
      <c r="AE31" s="43"/>
      <c r="AF31" s="43"/>
      <c r="AG31" s="43"/>
      <c r="AH31" s="43"/>
    </row>
    <row r="32" spans="1:34" ht="18">
      <c r="A32" s="40"/>
      <c r="B32" s="49" t="s">
        <v>16</v>
      </c>
      <c r="C32" s="42"/>
      <c r="D32" s="42"/>
      <c r="E32" s="42"/>
      <c r="F32" s="42"/>
      <c r="G32" s="42"/>
      <c r="H32" s="42"/>
      <c r="I32" s="42"/>
      <c r="J32" s="42"/>
      <c r="K32" s="42"/>
      <c r="L32" s="42"/>
      <c r="M32" s="42"/>
      <c r="N32" s="42"/>
      <c r="O32" s="42"/>
      <c r="P32" s="42"/>
      <c r="Q32" s="42"/>
      <c r="R32" s="43"/>
      <c r="S32" s="43"/>
      <c r="T32" s="43"/>
      <c r="U32" s="43"/>
      <c r="V32" s="43"/>
      <c r="W32" s="43"/>
      <c r="X32" s="43"/>
      <c r="Y32" s="43"/>
      <c r="Z32" s="43"/>
      <c r="AA32" s="43"/>
      <c r="AB32" s="43"/>
      <c r="AC32" s="43"/>
      <c r="AD32" s="43"/>
      <c r="AE32" s="43"/>
      <c r="AF32" s="43"/>
      <c r="AG32" s="43"/>
      <c r="AH32" s="43"/>
    </row>
    <row r="33" spans="1:34" ht="18">
      <c r="A33" s="40"/>
      <c r="B33" s="49" t="s">
        <v>17</v>
      </c>
      <c r="C33" s="42"/>
      <c r="D33" s="42"/>
      <c r="E33" s="42"/>
      <c r="F33" s="42"/>
      <c r="G33" s="42"/>
      <c r="H33" s="42"/>
      <c r="I33" s="42"/>
      <c r="J33" s="42"/>
      <c r="K33" s="42"/>
      <c r="L33" s="42"/>
      <c r="M33" s="42"/>
      <c r="N33" s="42"/>
      <c r="O33" s="42"/>
      <c r="P33" s="42"/>
      <c r="Q33" s="42"/>
      <c r="R33" s="43"/>
      <c r="S33" s="43"/>
      <c r="T33" s="43"/>
      <c r="U33" s="43"/>
      <c r="V33" s="43"/>
      <c r="W33" s="43"/>
      <c r="X33" s="43"/>
      <c r="Y33" s="43"/>
      <c r="Z33" s="43"/>
      <c r="AA33" s="43"/>
      <c r="AB33" s="43"/>
      <c r="AC33" s="43"/>
      <c r="AD33" s="43"/>
      <c r="AE33" s="43"/>
      <c r="AF33" s="43"/>
      <c r="AG33" s="43"/>
      <c r="AH33" s="43"/>
    </row>
    <row r="34" spans="1:34" ht="18">
      <c r="A34" s="36" t="s">
        <v>68</v>
      </c>
      <c r="B34" s="52" t="s">
        <v>67</v>
      </c>
      <c r="C34" s="42"/>
      <c r="D34" s="42"/>
      <c r="E34" s="42"/>
      <c r="F34" s="42"/>
      <c r="G34" s="42"/>
      <c r="H34" s="42"/>
      <c r="I34" s="42"/>
      <c r="J34" s="42"/>
      <c r="K34" s="42"/>
      <c r="L34" s="42"/>
      <c r="M34" s="42"/>
      <c r="N34" s="42"/>
      <c r="O34" s="42"/>
      <c r="P34" s="42"/>
      <c r="Q34" s="42"/>
      <c r="R34" s="43"/>
      <c r="S34" s="43"/>
      <c r="T34" s="43"/>
      <c r="U34" s="43"/>
      <c r="V34" s="43"/>
      <c r="W34" s="43"/>
      <c r="X34" s="43"/>
      <c r="Y34" s="43"/>
      <c r="Z34" s="43"/>
      <c r="AA34" s="43"/>
      <c r="AB34" s="43"/>
      <c r="AC34" s="43"/>
      <c r="AD34" s="43"/>
      <c r="AE34" s="43"/>
      <c r="AF34" s="43"/>
      <c r="AG34" s="43"/>
      <c r="AH34" s="43"/>
    </row>
    <row r="35" spans="1:34" ht="18">
      <c r="A35" s="40"/>
      <c r="B35" s="49" t="s">
        <v>30</v>
      </c>
      <c r="C35" s="42"/>
      <c r="D35" s="42"/>
      <c r="E35" s="42"/>
      <c r="F35" s="42"/>
      <c r="G35" s="42"/>
      <c r="H35" s="42"/>
      <c r="I35" s="42"/>
      <c r="J35" s="42"/>
      <c r="K35" s="42"/>
      <c r="L35" s="42"/>
      <c r="M35" s="42"/>
      <c r="N35" s="42"/>
      <c r="O35" s="42"/>
      <c r="P35" s="42"/>
      <c r="Q35" s="42"/>
      <c r="R35" s="43"/>
      <c r="S35" s="43"/>
      <c r="T35" s="43"/>
      <c r="U35" s="43"/>
      <c r="V35" s="43"/>
      <c r="W35" s="43"/>
      <c r="X35" s="43"/>
      <c r="Y35" s="43"/>
      <c r="Z35" s="43"/>
      <c r="AA35" s="43"/>
      <c r="AB35" s="43"/>
      <c r="AC35" s="43"/>
      <c r="AD35" s="43"/>
      <c r="AE35" s="43"/>
      <c r="AF35" s="43"/>
      <c r="AG35" s="43"/>
      <c r="AH35" s="43"/>
    </row>
    <row r="36" spans="1:34" ht="18">
      <c r="A36" s="40"/>
      <c r="B36" s="49" t="s">
        <v>31</v>
      </c>
      <c r="C36" s="42"/>
      <c r="D36" s="42"/>
      <c r="E36" s="42"/>
      <c r="F36" s="42"/>
      <c r="G36" s="42"/>
      <c r="H36" s="42"/>
      <c r="I36" s="42"/>
      <c r="J36" s="42"/>
      <c r="K36" s="42"/>
      <c r="L36" s="42"/>
      <c r="M36" s="42"/>
      <c r="N36" s="42"/>
      <c r="O36" s="42"/>
      <c r="P36" s="42"/>
      <c r="Q36" s="42"/>
      <c r="R36" s="43"/>
      <c r="S36" s="43"/>
      <c r="T36" s="43"/>
      <c r="U36" s="43"/>
      <c r="V36" s="43"/>
      <c r="W36" s="43"/>
      <c r="X36" s="43"/>
      <c r="Y36" s="43"/>
      <c r="Z36" s="43"/>
      <c r="AA36" s="43"/>
      <c r="AB36" s="43"/>
      <c r="AC36" s="43"/>
      <c r="AD36" s="43"/>
      <c r="AE36" s="43"/>
      <c r="AF36" s="43"/>
      <c r="AG36" s="43"/>
      <c r="AH36" s="43"/>
    </row>
    <row r="37" spans="1:34" ht="18">
      <c r="A37" s="53"/>
      <c r="B37" s="54" t="s">
        <v>32</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row>
    <row r="38" spans="1:34" ht="18">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row>
    <row r="39" ht="18">
      <c r="B39" s="57" t="s">
        <v>173</v>
      </c>
    </row>
    <row r="40" spans="2:34" s="58" customFormat="1" ht="22.5" customHeight="1">
      <c r="B40" s="59" t="s">
        <v>142</v>
      </c>
      <c r="C40" s="57"/>
      <c r="D40" s="57"/>
      <c r="E40" s="57"/>
      <c r="F40" s="57"/>
      <c r="G40" s="57"/>
      <c r="H40" s="57"/>
      <c r="I40" s="57"/>
      <c r="J40" s="57"/>
      <c r="K40" s="57"/>
      <c r="L40" s="57"/>
      <c r="M40" s="57"/>
      <c r="N40" s="57"/>
      <c r="O40" s="57"/>
      <c r="P40" s="57"/>
      <c r="Q40" s="57"/>
      <c r="R40" s="57"/>
      <c r="AA40" s="60" t="s">
        <v>59</v>
      </c>
      <c r="AD40" s="60"/>
      <c r="AE40" s="60"/>
      <c r="AF40" s="60"/>
      <c r="AG40" s="61"/>
      <c r="AH40" s="61"/>
    </row>
    <row r="41" spans="2:34" s="58" customFormat="1" ht="24" customHeight="1">
      <c r="B41" s="62" t="s">
        <v>194</v>
      </c>
      <c r="C41" s="63"/>
      <c r="D41" s="63"/>
      <c r="E41" s="63"/>
      <c r="F41" s="63"/>
      <c r="G41" s="63"/>
      <c r="H41" s="63"/>
      <c r="I41" s="63"/>
      <c r="J41" s="63"/>
      <c r="K41" s="63"/>
      <c r="L41" s="63"/>
      <c r="M41" s="63"/>
      <c r="N41" s="63"/>
      <c r="O41" s="63"/>
      <c r="P41" s="63"/>
      <c r="Q41" s="63"/>
      <c r="R41" s="63"/>
      <c r="AC41" s="10" t="s">
        <v>118</v>
      </c>
      <c r="AD41" s="64"/>
      <c r="AE41" s="10"/>
      <c r="AF41" s="64"/>
      <c r="AG41" s="65"/>
      <c r="AH41" s="65"/>
    </row>
    <row r="42" spans="2:34" s="58" customFormat="1" ht="24" customHeight="1">
      <c r="B42" s="62"/>
      <c r="C42" s="66"/>
      <c r="D42" s="66"/>
      <c r="E42" s="66"/>
      <c r="F42" s="66"/>
      <c r="G42" s="66"/>
      <c r="H42" s="66"/>
      <c r="I42" s="66"/>
      <c r="J42" s="66"/>
      <c r="K42" s="66"/>
      <c r="L42" s="66"/>
      <c r="M42" s="66"/>
      <c r="N42" s="66"/>
      <c r="O42" s="66"/>
      <c r="P42" s="66"/>
      <c r="Q42" s="66"/>
      <c r="R42" s="59"/>
      <c r="AA42" s="67" t="s">
        <v>29</v>
      </c>
      <c r="AD42" s="67"/>
      <c r="AE42" s="67"/>
      <c r="AF42" s="67"/>
      <c r="AG42" s="61"/>
      <c r="AH42" s="61"/>
    </row>
    <row r="43" spans="1:34" s="58" customFormat="1" ht="75" customHeight="1" hidden="1">
      <c r="A43" s="394" t="s">
        <v>174</v>
      </c>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row>
  </sheetData>
  <sheetProtection/>
  <mergeCells count="42">
    <mergeCell ref="S8:S10"/>
    <mergeCell ref="AG7:AG10"/>
    <mergeCell ref="T8:T10"/>
    <mergeCell ref="U8:U10"/>
    <mergeCell ref="C3:AH3"/>
    <mergeCell ref="C4:AH4"/>
    <mergeCell ref="AC9:AC10"/>
    <mergeCell ref="AD9:AD10"/>
    <mergeCell ref="AE9:AE10"/>
    <mergeCell ref="AF9:AF10"/>
    <mergeCell ref="G8:G10"/>
    <mergeCell ref="M9:M10"/>
    <mergeCell ref="I9:I10"/>
    <mergeCell ref="J9:J10"/>
    <mergeCell ref="S7:AF7"/>
    <mergeCell ref="AH7:AH10"/>
    <mergeCell ref="AB9:AB10"/>
    <mergeCell ref="A43:AH43"/>
    <mergeCell ref="W9:W10"/>
    <mergeCell ref="X9:X10"/>
    <mergeCell ref="Y9:Y10"/>
    <mergeCell ref="Z9:Z10"/>
    <mergeCell ref="AA9:AA10"/>
    <mergeCell ref="A6:A10"/>
    <mergeCell ref="B6:B10"/>
    <mergeCell ref="C6:AH6"/>
    <mergeCell ref="C7:C10"/>
    <mergeCell ref="D7:D10"/>
    <mergeCell ref="E8:E10"/>
    <mergeCell ref="F8:F10"/>
    <mergeCell ref="K9:K10"/>
    <mergeCell ref="H9:H10"/>
    <mergeCell ref="E7:R7"/>
    <mergeCell ref="V9:V10"/>
    <mergeCell ref="L9:L10"/>
    <mergeCell ref="N9:N10"/>
    <mergeCell ref="O9:O10"/>
    <mergeCell ref="P9:P10"/>
    <mergeCell ref="H8:Q8"/>
    <mergeCell ref="V8:AE8"/>
    <mergeCell ref="Q9:Q10"/>
    <mergeCell ref="R9:R10"/>
  </mergeCells>
  <printOptions/>
  <pageMargins left="0.11811023622047245" right="0.11811023622047245" top="0.15748031496062992" bottom="0" header="0.31496062992125984" footer="0.31496062992125984"/>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1:K82"/>
  <sheetViews>
    <sheetView zoomScaleSheetLayoutView="100" zoomScalePageLayoutView="85" workbookViewId="0" topLeftCell="A1">
      <pane xSplit="2" ySplit="11" topLeftCell="C12" activePane="bottomRight" state="frozen"/>
      <selection pane="topLeft" activeCell="A1" sqref="A1"/>
      <selection pane="topRight" activeCell="C1" sqref="C1"/>
      <selection pane="bottomLeft" activeCell="A12" sqref="A12"/>
      <selection pane="bottomRight" activeCell="F6" sqref="F6:F10"/>
    </sheetView>
  </sheetViews>
  <sheetFormatPr defaultColWidth="8.796875" defaultRowHeight="15"/>
  <cols>
    <col min="1" max="1" width="4.69921875" style="85" customWidth="1"/>
    <col min="2" max="2" width="31.8984375" style="85" customWidth="1"/>
    <col min="3" max="4" width="13.09765625" style="85" customWidth="1"/>
    <col min="5" max="5" width="12.69921875" style="85" customWidth="1"/>
    <col min="6" max="6" width="12.59765625" style="85" customWidth="1"/>
    <col min="7" max="7" width="10.3984375" style="85" customWidth="1"/>
    <col min="8" max="9" width="13.59765625" style="85" customWidth="1"/>
    <col min="10" max="10" width="14.69921875" style="85" customWidth="1"/>
    <col min="11" max="16384" width="9.09765625" style="85" customWidth="1"/>
  </cols>
  <sheetData>
    <row r="1" spans="1:10" ht="15.75">
      <c r="A1" s="84" t="s">
        <v>119</v>
      </c>
      <c r="J1" s="86" t="s">
        <v>148</v>
      </c>
    </row>
    <row r="2" ht="15.75">
      <c r="A2" s="87"/>
    </row>
    <row r="3" spans="1:10" s="88" customFormat="1" ht="42" customHeight="1">
      <c r="A3" s="430" t="s">
        <v>195</v>
      </c>
      <c r="B3" s="431"/>
      <c r="C3" s="431"/>
      <c r="D3" s="431"/>
      <c r="E3" s="431"/>
      <c r="F3" s="431"/>
      <c r="G3" s="431"/>
      <c r="H3" s="431"/>
      <c r="I3" s="431"/>
      <c r="J3" s="431"/>
    </row>
    <row r="4" spans="1:10" ht="18">
      <c r="A4" s="425" t="s">
        <v>132</v>
      </c>
      <c r="B4" s="432"/>
      <c r="C4" s="432"/>
      <c r="D4" s="432"/>
      <c r="E4" s="432"/>
      <c r="F4" s="432"/>
      <c r="G4" s="432"/>
      <c r="H4" s="432"/>
      <c r="I4" s="432"/>
      <c r="J4" s="432"/>
    </row>
    <row r="5" spans="1:10" ht="21" customHeight="1">
      <c r="A5" s="89"/>
      <c r="B5" s="89"/>
      <c r="C5" s="89"/>
      <c r="D5" s="89"/>
      <c r="E5" s="89"/>
      <c r="F5" s="89"/>
      <c r="H5" s="89"/>
      <c r="I5" s="89"/>
      <c r="J5" s="90" t="s">
        <v>13</v>
      </c>
    </row>
    <row r="6" spans="1:10" ht="18" customHeight="1">
      <c r="A6" s="426" t="s">
        <v>50</v>
      </c>
      <c r="B6" s="426" t="s">
        <v>51</v>
      </c>
      <c r="C6" s="426" t="s">
        <v>196</v>
      </c>
      <c r="D6" s="433" t="s">
        <v>286</v>
      </c>
      <c r="E6" s="433" t="s">
        <v>197</v>
      </c>
      <c r="F6" s="433" t="s">
        <v>198</v>
      </c>
      <c r="G6" s="426" t="s">
        <v>287</v>
      </c>
      <c r="H6" s="426" t="s">
        <v>288</v>
      </c>
      <c r="I6" s="426" t="s">
        <v>289</v>
      </c>
      <c r="J6" s="426" t="s">
        <v>199</v>
      </c>
    </row>
    <row r="7" spans="1:10" ht="18" customHeight="1">
      <c r="A7" s="427" t="s">
        <v>2</v>
      </c>
      <c r="B7" s="427" t="s">
        <v>12</v>
      </c>
      <c r="C7" s="427"/>
      <c r="D7" s="434"/>
      <c r="E7" s="434"/>
      <c r="F7" s="434"/>
      <c r="G7" s="427"/>
      <c r="H7" s="427"/>
      <c r="I7" s="436"/>
      <c r="J7" s="427" t="s">
        <v>42</v>
      </c>
    </row>
    <row r="8" spans="1:10" ht="18" customHeight="1">
      <c r="A8" s="427"/>
      <c r="B8" s="427"/>
      <c r="C8" s="427"/>
      <c r="D8" s="434"/>
      <c r="E8" s="434"/>
      <c r="F8" s="434"/>
      <c r="G8" s="427" t="s">
        <v>20</v>
      </c>
      <c r="H8" s="427" t="s">
        <v>20</v>
      </c>
      <c r="I8" s="436"/>
      <c r="J8" s="427" t="s">
        <v>45</v>
      </c>
    </row>
    <row r="9" spans="1:10" ht="18" customHeight="1">
      <c r="A9" s="427"/>
      <c r="B9" s="427"/>
      <c r="C9" s="427"/>
      <c r="D9" s="434"/>
      <c r="E9" s="434"/>
      <c r="F9" s="434"/>
      <c r="G9" s="427"/>
      <c r="H9" s="427"/>
      <c r="I9" s="436"/>
      <c r="J9" s="427"/>
    </row>
    <row r="10" spans="1:10" ht="60.75" customHeight="1">
      <c r="A10" s="428"/>
      <c r="B10" s="428"/>
      <c r="C10" s="428"/>
      <c r="D10" s="435"/>
      <c r="E10" s="435"/>
      <c r="F10" s="435"/>
      <c r="G10" s="428"/>
      <c r="H10" s="428"/>
      <c r="I10" s="437"/>
      <c r="J10" s="428" t="s">
        <v>21</v>
      </c>
    </row>
    <row r="11" spans="1:11" s="95" customFormat="1" ht="33.75" customHeight="1">
      <c r="A11" s="91" t="s">
        <v>24</v>
      </c>
      <c r="B11" s="91" t="s">
        <v>25</v>
      </c>
      <c r="C11" s="91" t="s">
        <v>84</v>
      </c>
      <c r="D11" s="92" t="s">
        <v>49</v>
      </c>
      <c r="E11" s="92" t="s">
        <v>83</v>
      </c>
      <c r="F11" s="92" t="s">
        <v>232</v>
      </c>
      <c r="G11" s="92" t="s">
        <v>290</v>
      </c>
      <c r="H11" s="92" t="s">
        <v>291</v>
      </c>
      <c r="I11" s="93" t="s">
        <v>292</v>
      </c>
      <c r="J11" s="93" t="s">
        <v>293</v>
      </c>
      <c r="K11" s="94"/>
    </row>
    <row r="12" spans="1:10" ht="33" customHeight="1">
      <c r="A12" s="96"/>
      <c r="B12" s="97" t="s">
        <v>55</v>
      </c>
      <c r="C12" s="98"/>
      <c r="D12" s="98"/>
      <c r="E12" s="98"/>
      <c r="F12" s="98"/>
      <c r="G12" s="98"/>
      <c r="H12" s="98"/>
      <c r="I12" s="98"/>
      <c r="J12" s="99"/>
    </row>
    <row r="13" spans="1:10" s="105" customFormat="1" ht="33" customHeight="1">
      <c r="A13" s="100">
        <v>1</v>
      </c>
      <c r="B13" s="101" t="s">
        <v>22</v>
      </c>
      <c r="C13" s="102"/>
      <c r="D13" s="102"/>
      <c r="E13" s="103"/>
      <c r="F13" s="103"/>
      <c r="G13" s="103"/>
      <c r="H13" s="102"/>
      <c r="I13" s="102"/>
      <c r="J13" s="104"/>
    </row>
    <row r="14" spans="1:10" s="105" customFormat="1" ht="66" customHeight="1">
      <c r="A14" s="100">
        <v>2</v>
      </c>
      <c r="B14" s="106" t="s">
        <v>78</v>
      </c>
      <c r="C14" s="102"/>
      <c r="D14" s="102"/>
      <c r="E14" s="103"/>
      <c r="F14" s="103"/>
      <c r="G14" s="103"/>
      <c r="H14" s="102"/>
      <c r="I14" s="102"/>
      <c r="J14" s="104"/>
    </row>
    <row r="15" spans="1:10" ht="39" customHeight="1">
      <c r="A15" s="107">
        <v>3</v>
      </c>
      <c r="B15" s="108" t="s">
        <v>23</v>
      </c>
      <c r="C15" s="109"/>
      <c r="D15" s="109"/>
      <c r="E15" s="110"/>
      <c r="F15" s="110"/>
      <c r="G15" s="110"/>
      <c r="H15" s="109"/>
      <c r="I15" s="109"/>
      <c r="J15" s="111"/>
    </row>
    <row r="16" spans="1:10" ht="18" customHeight="1">
      <c r="A16" s="105"/>
      <c r="B16" s="112"/>
      <c r="C16" s="113"/>
      <c r="D16" s="113"/>
      <c r="E16" s="64"/>
      <c r="F16" s="114"/>
      <c r="G16" s="114"/>
      <c r="H16" s="114"/>
      <c r="I16" s="114"/>
      <c r="J16" s="115"/>
    </row>
    <row r="17" spans="1:11" ht="20.25" customHeight="1">
      <c r="A17" s="429"/>
      <c r="B17" s="429"/>
      <c r="C17" s="429"/>
      <c r="D17" s="429"/>
      <c r="E17" s="429"/>
      <c r="F17" s="116"/>
      <c r="G17" s="116"/>
      <c r="H17" s="9" t="s">
        <v>105</v>
      </c>
      <c r="I17" s="9"/>
      <c r="J17" s="116"/>
      <c r="K17" s="116"/>
    </row>
    <row r="18" spans="2:11" ht="17.25">
      <c r="B18" s="117"/>
      <c r="C18" s="117"/>
      <c r="D18" s="117"/>
      <c r="F18" s="118"/>
      <c r="G18" s="118"/>
      <c r="H18" s="10" t="s">
        <v>118</v>
      </c>
      <c r="I18" s="10"/>
      <c r="J18" s="118"/>
      <c r="K18" s="118"/>
    </row>
    <row r="19" spans="2:11" ht="17.25">
      <c r="B19" s="117"/>
      <c r="C19" s="117"/>
      <c r="D19" s="117"/>
      <c r="F19" s="118"/>
      <c r="G19" s="118"/>
      <c r="H19" s="119" t="s">
        <v>62</v>
      </c>
      <c r="I19" s="119"/>
      <c r="J19" s="118"/>
      <c r="K19" s="118"/>
    </row>
    <row r="20" spans="2:4" ht="15.75" hidden="1">
      <c r="B20" s="117"/>
      <c r="C20" s="117"/>
      <c r="D20" s="117"/>
    </row>
    <row r="36" ht="17.25">
      <c r="B36" s="120"/>
    </row>
    <row r="48" ht="17.25">
      <c r="B48" s="121"/>
    </row>
    <row r="72" ht="17.25">
      <c r="B72" s="122"/>
    </row>
    <row r="80" ht="31.5" customHeight="1">
      <c r="B80" s="123"/>
    </row>
    <row r="81" ht="16.5">
      <c r="B81" s="123"/>
    </row>
    <row r="82" ht="16.5">
      <c r="B82" s="123"/>
    </row>
  </sheetData>
  <sheetProtection/>
  <mergeCells count="13">
    <mergeCell ref="H6:H10"/>
    <mergeCell ref="D6:D10"/>
    <mergeCell ref="I6:I10"/>
    <mergeCell ref="J6:J10"/>
    <mergeCell ref="A17:E17"/>
    <mergeCell ref="A3:J3"/>
    <mergeCell ref="A4:J4"/>
    <mergeCell ref="A6:A10"/>
    <mergeCell ref="B6:B10"/>
    <mergeCell ref="C6:C10"/>
    <mergeCell ref="E6:E10"/>
    <mergeCell ref="G6:G10"/>
    <mergeCell ref="F6:F10"/>
  </mergeCells>
  <printOptions horizontalCentered="1"/>
  <pageMargins left="0.2362204724409449" right="0.2362204724409449" top="0.4330708661417323" bottom="0.1968503937007874" header="0.4330708661417323" footer="0.1968503937007874"/>
  <pageSetup fitToHeight="0" fitToWidth="1" horizontalDpi="600" verticalDpi="600" orientation="landscape" paperSize="9" r:id="rId1"/>
  <headerFooter alignWithMargins="0">
    <oddHeader>&amp;R
</oddHeader>
  </headerFooter>
  <colBreaks count="1" manualBreakCount="1">
    <brk id="10" max="22" man="1"/>
  </colBreaks>
</worksheet>
</file>

<file path=xl/worksheets/sheet4.xml><?xml version="1.0" encoding="utf-8"?>
<worksheet xmlns="http://schemas.openxmlformats.org/spreadsheetml/2006/main" xmlns:r="http://schemas.openxmlformats.org/officeDocument/2006/relationships">
  <sheetPr>
    <tabColor rgb="FFC00000"/>
  </sheetPr>
  <dimension ref="A1:K82"/>
  <sheetViews>
    <sheetView zoomScalePageLayoutView="115" workbookViewId="0" topLeftCell="A1">
      <pane xSplit="2" ySplit="9" topLeftCell="C10" activePane="bottomRight" state="frozen"/>
      <selection pane="topLeft" activeCell="A1" sqref="A1"/>
      <selection pane="topRight" activeCell="C1" sqref="C1"/>
      <selection pane="bottomLeft" activeCell="A10" sqref="A10"/>
      <selection pane="bottomRight" activeCell="B10" sqref="B10"/>
    </sheetView>
  </sheetViews>
  <sheetFormatPr defaultColWidth="8.796875" defaultRowHeight="15"/>
  <cols>
    <col min="1" max="1" width="8.3984375" style="1" customWidth="1"/>
    <col min="2" max="2" width="45.8984375" style="1" customWidth="1"/>
    <col min="3" max="3" width="15.59765625" style="1" customWidth="1"/>
    <col min="4" max="6" width="17.09765625" style="1" customWidth="1"/>
    <col min="7" max="7" width="15.59765625" style="1" customWidth="1"/>
    <col min="8" max="8" width="16.8984375" style="1" customWidth="1"/>
    <col min="9" max="16384" width="9.09765625" style="1" customWidth="1"/>
  </cols>
  <sheetData>
    <row r="1" spans="1:8" ht="21" customHeight="1">
      <c r="A1" s="84" t="s">
        <v>119</v>
      </c>
      <c r="B1" s="85"/>
      <c r="H1" s="127" t="s">
        <v>147</v>
      </c>
    </row>
    <row r="2" spans="1:2" ht="14.25" customHeight="1">
      <c r="A2" s="84"/>
      <c r="B2" s="2"/>
    </row>
    <row r="3" spans="1:8" ht="15.75">
      <c r="A3" s="440" t="s">
        <v>413</v>
      </c>
      <c r="B3" s="440"/>
      <c r="C3" s="440"/>
      <c r="D3" s="440"/>
      <c r="E3" s="440"/>
      <c r="F3" s="440"/>
      <c r="G3" s="440"/>
      <c r="H3" s="440"/>
    </row>
    <row r="4" spans="1:8" ht="18.75" customHeight="1">
      <c r="A4" s="441" t="s">
        <v>132</v>
      </c>
      <c r="B4" s="441"/>
      <c r="C4" s="441"/>
      <c r="D4" s="441"/>
      <c r="E4" s="441"/>
      <c r="F4" s="441"/>
      <c r="G4" s="441"/>
      <c r="H4" s="441"/>
    </row>
    <row r="5" spans="2:8" ht="15.75" customHeight="1">
      <c r="B5" s="3"/>
      <c r="C5" s="3"/>
      <c r="D5" s="3"/>
      <c r="E5" s="3"/>
      <c r="F5" s="3"/>
      <c r="G5" s="4"/>
      <c r="H5" s="4" t="s">
        <v>18</v>
      </c>
    </row>
    <row r="6" spans="1:8" ht="39.75" customHeight="1">
      <c r="A6" s="442" t="s">
        <v>50</v>
      </c>
      <c r="B6" s="444" t="s">
        <v>54</v>
      </c>
      <c r="C6" s="438" t="s">
        <v>89</v>
      </c>
      <c r="D6" s="438" t="s">
        <v>206</v>
      </c>
      <c r="E6" s="438" t="s">
        <v>294</v>
      </c>
      <c r="F6" s="438" t="s">
        <v>414</v>
      </c>
      <c r="G6" s="438" t="s">
        <v>415</v>
      </c>
      <c r="H6" s="438" t="s">
        <v>295</v>
      </c>
    </row>
    <row r="7" spans="1:8" ht="12.75" customHeight="1">
      <c r="A7" s="443"/>
      <c r="B7" s="445"/>
      <c r="C7" s="439"/>
      <c r="D7" s="439"/>
      <c r="E7" s="439"/>
      <c r="F7" s="439"/>
      <c r="G7" s="439"/>
      <c r="H7" s="439"/>
    </row>
    <row r="8" spans="1:8" ht="52.5" customHeight="1">
      <c r="A8" s="443"/>
      <c r="B8" s="445"/>
      <c r="C8" s="439"/>
      <c r="D8" s="439"/>
      <c r="E8" s="439"/>
      <c r="F8" s="439"/>
      <c r="G8" s="439"/>
      <c r="H8" s="439"/>
    </row>
    <row r="9" spans="1:8" s="6" customFormat="1" ht="33" customHeight="1">
      <c r="A9" s="5" t="s">
        <v>24</v>
      </c>
      <c r="B9" s="5" t="s">
        <v>25</v>
      </c>
      <c r="C9" s="5" t="s">
        <v>84</v>
      </c>
      <c r="D9" s="5" t="s">
        <v>49</v>
      </c>
      <c r="E9" s="5" t="s">
        <v>83</v>
      </c>
      <c r="F9" s="321" t="s">
        <v>296</v>
      </c>
      <c r="G9" s="321" t="s">
        <v>297</v>
      </c>
      <c r="H9" s="5" t="s">
        <v>298</v>
      </c>
    </row>
    <row r="10" spans="1:8" ht="17.25" customHeight="1">
      <c r="A10" s="184"/>
      <c r="B10" s="185" t="s">
        <v>55</v>
      </c>
      <c r="C10" s="186"/>
      <c r="D10" s="186"/>
      <c r="E10" s="186"/>
      <c r="F10" s="186"/>
      <c r="G10" s="186"/>
      <c r="H10" s="186"/>
    </row>
    <row r="11" spans="1:8" s="7" customFormat="1" ht="21" customHeight="1">
      <c r="A11" s="187" t="s">
        <v>3</v>
      </c>
      <c r="B11" s="188" t="s">
        <v>88</v>
      </c>
      <c r="C11" s="187"/>
      <c r="D11" s="187"/>
      <c r="E11" s="187"/>
      <c r="F11" s="187"/>
      <c r="G11" s="187"/>
      <c r="H11" s="187"/>
    </row>
    <row r="12" spans="1:8" s="7" customFormat="1" ht="17.25" customHeight="1">
      <c r="A12" s="189">
        <v>1</v>
      </c>
      <c r="B12" s="190" t="s">
        <v>39</v>
      </c>
      <c r="C12" s="187"/>
      <c r="D12" s="187">
        <v>16</v>
      </c>
      <c r="E12" s="187">
        <v>21</v>
      </c>
      <c r="F12" s="187"/>
      <c r="G12" s="187"/>
      <c r="H12" s="187"/>
    </row>
    <row r="13" spans="1:8" s="7" customFormat="1" ht="17.25" customHeight="1">
      <c r="A13" s="189">
        <v>2</v>
      </c>
      <c r="B13" s="191" t="s">
        <v>40</v>
      </c>
      <c r="C13" s="187"/>
      <c r="D13" s="187">
        <v>13.7</v>
      </c>
      <c r="E13" s="187">
        <v>18</v>
      </c>
      <c r="F13" s="187"/>
      <c r="G13" s="187"/>
      <c r="H13" s="187"/>
    </row>
    <row r="14" spans="1:8" s="7" customFormat="1" ht="17.25" customHeight="1">
      <c r="A14" s="189">
        <v>3</v>
      </c>
      <c r="B14" s="191" t="s">
        <v>41</v>
      </c>
      <c r="C14" s="187"/>
      <c r="D14" s="187">
        <v>11.4</v>
      </c>
      <c r="E14" s="187">
        <v>15</v>
      </c>
      <c r="F14" s="187"/>
      <c r="G14" s="187"/>
      <c r="H14" s="187"/>
    </row>
    <row r="15" spans="1:8" s="7" customFormat="1" ht="15">
      <c r="A15" s="187" t="s">
        <v>4</v>
      </c>
      <c r="B15" s="192" t="s">
        <v>176</v>
      </c>
      <c r="C15" s="192"/>
      <c r="D15" s="192"/>
      <c r="E15" s="192"/>
      <c r="F15" s="192"/>
      <c r="G15" s="192"/>
      <c r="H15" s="192"/>
    </row>
    <row r="16" spans="1:8" s="2" customFormat="1" ht="17.25" customHeight="1">
      <c r="A16" s="189">
        <v>1</v>
      </c>
      <c r="B16" s="193" t="s">
        <v>94</v>
      </c>
      <c r="C16" s="190"/>
      <c r="D16" s="190"/>
      <c r="E16" s="190"/>
      <c r="F16" s="190"/>
      <c r="G16" s="190"/>
      <c r="H16" s="190"/>
    </row>
    <row r="17" spans="1:8" s="2" customFormat="1" ht="17.25" customHeight="1">
      <c r="A17" s="189"/>
      <c r="B17" s="193" t="s">
        <v>87</v>
      </c>
      <c r="C17" s="190"/>
      <c r="D17" s="187">
        <v>5</v>
      </c>
      <c r="E17" s="187">
        <v>6</v>
      </c>
      <c r="F17" s="190"/>
      <c r="G17" s="190"/>
      <c r="H17" s="190"/>
    </row>
    <row r="18" spans="1:8" s="2" customFormat="1" ht="17.25" customHeight="1">
      <c r="A18" s="189"/>
      <c r="B18" s="193" t="s">
        <v>334</v>
      </c>
      <c r="C18" s="190"/>
      <c r="D18" s="187"/>
      <c r="E18" s="187"/>
      <c r="F18" s="190"/>
      <c r="G18" s="190"/>
      <c r="H18" s="190"/>
    </row>
    <row r="19" spans="1:8" s="2" customFormat="1" ht="36.75" customHeight="1">
      <c r="A19" s="189">
        <v>2</v>
      </c>
      <c r="B19" s="193" t="s">
        <v>152</v>
      </c>
      <c r="C19" s="190"/>
      <c r="D19" s="187"/>
      <c r="E19" s="187"/>
      <c r="F19" s="190"/>
      <c r="G19" s="190"/>
      <c r="H19" s="190"/>
    </row>
    <row r="20" spans="1:8" s="2" customFormat="1" ht="38.25">
      <c r="A20" s="189"/>
      <c r="B20" s="193" t="s">
        <v>207</v>
      </c>
      <c r="C20" s="190"/>
      <c r="D20" s="187">
        <v>5</v>
      </c>
      <c r="E20" s="187">
        <v>6</v>
      </c>
      <c r="F20" s="190"/>
      <c r="G20" s="190"/>
      <c r="H20" s="190"/>
    </row>
    <row r="21" spans="1:8" s="2" customFormat="1" ht="12.75">
      <c r="A21" s="189"/>
      <c r="B21" s="193" t="s">
        <v>368</v>
      </c>
      <c r="C21" s="190"/>
      <c r="D21" s="187">
        <v>3</v>
      </c>
      <c r="E21" s="187">
        <v>6</v>
      </c>
      <c r="F21" s="190"/>
      <c r="G21" s="190"/>
      <c r="H21" s="190"/>
    </row>
    <row r="22" spans="1:8" s="2" customFormat="1" ht="25.5">
      <c r="A22" s="189"/>
      <c r="B22" s="193" t="s">
        <v>369</v>
      </c>
      <c r="C22" s="190"/>
      <c r="D22" s="187">
        <v>3</v>
      </c>
      <c r="E22" s="187">
        <v>6</v>
      </c>
      <c r="F22" s="190"/>
      <c r="G22" s="190"/>
      <c r="H22" s="190"/>
    </row>
    <row r="23" spans="1:8" s="2" customFormat="1" ht="25.5">
      <c r="A23" s="189"/>
      <c r="B23" s="193" t="s">
        <v>370</v>
      </c>
      <c r="C23" s="190"/>
      <c r="D23" s="187">
        <v>3</v>
      </c>
      <c r="E23" s="187">
        <v>6</v>
      </c>
      <c r="F23" s="190"/>
      <c r="G23" s="190"/>
      <c r="H23" s="190"/>
    </row>
    <row r="24" spans="1:8" ht="17.25" customHeight="1">
      <c r="A24" s="194">
        <v>3</v>
      </c>
      <c r="B24" s="190" t="s">
        <v>100</v>
      </c>
      <c r="C24" s="190"/>
      <c r="D24" s="187"/>
      <c r="E24" s="187"/>
      <c r="F24" s="190"/>
      <c r="G24" s="190"/>
      <c r="H24" s="190"/>
    </row>
    <row r="25" spans="1:8" ht="17.25" customHeight="1">
      <c r="A25" s="195"/>
      <c r="B25" s="196" t="s">
        <v>102</v>
      </c>
      <c r="C25" s="197"/>
      <c r="D25" s="187">
        <v>3</v>
      </c>
      <c r="E25" s="187">
        <v>4.5</v>
      </c>
      <c r="F25" s="197"/>
      <c r="G25" s="197"/>
      <c r="H25" s="197"/>
    </row>
    <row r="26" spans="1:8" ht="17.25" customHeight="1">
      <c r="A26" s="178"/>
      <c r="B26" s="198" t="s">
        <v>101</v>
      </c>
      <c r="C26" s="178"/>
      <c r="D26" s="322">
        <v>3</v>
      </c>
      <c r="E26" s="322">
        <v>4.5</v>
      </c>
      <c r="F26" s="178"/>
      <c r="G26" s="178"/>
      <c r="H26" s="178"/>
    </row>
    <row r="29" spans="1:11" s="85" customFormat="1" ht="20.25" customHeight="1">
      <c r="A29" s="88"/>
      <c r="B29" s="88"/>
      <c r="C29" s="88"/>
      <c r="D29" s="88"/>
      <c r="E29" s="88"/>
      <c r="F29" s="88"/>
      <c r="G29" s="9" t="s">
        <v>105</v>
      </c>
      <c r="H29" s="116"/>
      <c r="J29" s="116"/>
      <c r="K29" s="116"/>
    </row>
    <row r="30" spans="2:11" s="85" customFormat="1" ht="17.25">
      <c r="B30" s="117"/>
      <c r="C30" s="117"/>
      <c r="G30" s="10" t="s">
        <v>118</v>
      </c>
      <c r="H30" s="118"/>
      <c r="J30" s="118"/>
      <c r="K30" s="118"/>
    </row>
    <row r="31" spans="2:11" s="85" customFormat="1" ht="17.25">
      <c r="B31" s="117"/>
      <c r="C31" s="117"/>
      <c r="G31" s="119" t="s">
        <v>62</v>
      </c>
      <c r="H31" s="118"/>
      <c r="J31" s="118"/>
      <c r="K31" s="118"/>
    </row>
    <row r="36" ht="17.25">
      <c r="A36" s="13"/>
    </row>
    <row r="48" ht="17.25">
      <c r="A48" s="14"/>
    </row>
    <row r="72" ht="17.25">
      <c r="A72" s="15"/>
    </row>
    <row r="80" ht="31.5" customHeight="1">
      <c r="A80" s="16"/>
    </row>
    <row r="81" ht="16.5">
      <c r="A81" s="16"/>
    </row>
    <row r="82" ht="16.5">
      <c r="A82" s="16"/>
    </row>
  </sheetData>
  <sheetProtection/>
  <mergeCells count="10">
    <mergeCell ref="D6:D8"/>
    <mergeCell ref="G6:G8"/>
    <mergeCell ref="H6:H8"/>
    <mergeCell ref="A3:H3"/>
    <mergeCell ref="A4:H4"/>
    <mergeCell ref="A6:A8"/>
    <mergeCell ref="B6:B8"/>
    <mergeCell ref="C6:C8"/>
    <mergeCell ref="E6:E8"/>
    <mergeCell ref="F6:F8"/>
  </mergeCells>
  <printOptions horizontalCentered="1"/>
  <pageMargins left="0.35433070866141736" right="0.03937007874015748" top="0.1968503937007874" bottom="0.2362204724409449" header="0.2362204724409449" footer="0.15748031496062992"/>
  <pageSetup fitToHeight="0" horizontalDpi="1200" verticalDpi="1200" orientation="landscape" paperSize="9" scale="85" r:id="rId1"/>
  <headerFooter alignWithMargins="0">
    <oddHeader>&amp;R&amp;"+,Regular"
</oddHead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71"/>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E7" sqref="E7:E8"/>
    </sheetView>
  </sheetViews>
  <sheetFormatPr defaultColWidth="8.796875" defaultRowHeight="15"/>
  <cols>
    <col min="1" max="1" width="3.59765625" style="1" customWidth="1"/>
    <col min="2" max="2" width="10.69921875" style="1" customWidth="1"/>
    <col min="3" max="3" width="8.69921875" style="1" customWidth="1"/>
    <col min="4" max="5" width="7" style="1" customWidth="1"/>
    <col min="6" max="6" width="8.8984375" style="1" customWidth="1"/>
    <col min="7" max="7" width="10.09765625" style="1" customWidth="1"/>
    <col min="8" max="8" width="7.69921875" style="1" customWidth="1"/>
    <col min="9" max="9" width="9.09765625" style="1" customWidth="1"/>
    <col min="10" max="10" width="7.296875" style="1" customWidth="1"/>
    <col min="11" max="11" width="8.296875" style="1" customWidth="1"/>
    <col min="12" max="13" width="9.09765625" style="1" customWidth="1"/>
    <col min="14" max="14" width="9.296875" style="1" customWidth="1"/>
    <col min="15" max="15" width="9" style="1" customWidth="1"/>
    <col min="16" max="17" width="12" style="1" customWidth="1"/>
    <col min="18" max="16384" width="9.09765625" style="1" customWidth="1"/>
  </cols>
  <sheetData>
    <row r="1" spans="1:17" ht="21" customHeight="1">
      <c r="A1" s="84" t="s">
        <v>119</v>
      </c>
      <c r="B1" s="85"/>
      <c r="Q1" s="127" t="s">
        <v>146</v>
      </c>
    </row>
    <row r="2" spans="1:2" ht="14.25" customHeight="1">
      <c r="A2" s="84"/>
      <c r="B2" s="2"/>
    </row>
    <row r="3" spans="1:17" ht="15.75">
      <c r="A3" s="440" t="s">
        <v>311</v>
      </c>
      <c r="B3" s="440"/>
      <c r="C3" s="440"/>
      <c r="D3" s="440"/>
      <c r="E3" s="440"/>
      <c r="F3" s="440"/>
      <c r="G3" s="440"/>
      <c r="H3" s="440"/>
      <c r="I3" s="440"/>
      <c r="J3" s="440"/>
      <c r="K3" s="440"/>
      <c r="L3" s="440"/>
      <c r="M3" s="440"/>
      <c r="N3" s="440"/>
      <c r="O3" s="440"/>
      <c r="P3" s="440"/>
      <c r="Q3" s="440"/>
    </row>
    <row r="4" spans="1:17" ht="18.75" customHeight="1">
      <c r="A4" s="441" t="s">
        <v>132</v>
      </c>
      <c r="B4" s="441"/>
      <c r="C4" s="441"/>
      <c r="D4" s="441"/>
      <c r="E4" s="441"/>
      <c r="F4" s="441"/>
      <c r="G4" s="441"/>
      <c r="H4" s="441"/>
      <c r="I4" s="441"/>
      <c r="J4" s="441"/>
      <c r="K4" s="441"/>
      <c r="L4" s="441"/>
      <c r="M4" s="441"/>
      <c r="N4" s="441"/>
      <c r="O4" s="441"/>
      <c r="P4" s="441"/>
      <c r="Q4" s="441"/>
    </row>
    <row r="5" spans="2:17" ht="15.75" customHeight="1">
      <c r="B5" s="3"/>
      <c r="C5" s="3"/>
      <c r="D5" s="3"/>
      <c r="E5" s="3"/>
      <c r="F5" s="3"/>
      <c r="G5" s="3"/>
      <c r="H5" s="3"/>
      <c r="I5" s="4"/>
      <c r="J5" s="4"/>
      <c r="K5" s="4"/>
      <c r="L5" s="4"/>
      <c r="M5" s="4"/>
      <c r="N5" s="4"/>
      <c r="O5" s="4"/>
      <c r="P5" s="4"/>
      <c r="Q5" s="4" t="s">
        <v>18</v>
      </c>
    </row>
    <row r="6" spans="1:17" ht="51.75" customHeight="1">
      <c r="A6" s="442" t="s">
        <v>50</v>
      </c>
      <c r="B6" s="438" t="s">
        <v>54</v>
      </c>
      <c r="C6" s="438" t="s">
        <v>299</v>
      </c>
      <c r="D6" s="447" t="s">
        <v>9</v>
      </c>
      <c r="E6" s="448"/>
      <c r="F6" s="450" t="s">
        <v>300</v>
      </c>
      <c r="G6" s="450"/>
      <c r="H6" s="438" t="s">
        <v>302</v>
      </c>
      <c r="I6" s="450" t="s">
        <v>409</v>
      </c>
      <c r="J6" s="450"/>
      <c r="K6" s="450"/>
      <c r="L6" s="450" t="s">
        <v>306</v>
      </c>
      <c r="M6" s="450"/>
      <c r="N6" s="450"/>
      <c r="O6" s="438" t="s">
        <v>308</v>
      </c>
      <c r="P6" s="438" t="s">
        <v>309</v>
      </c>
      <c r="Q6" s="438" t="s">
        <v>310</v>
      </c>
    </row>
    <row r="7" spans="1:17" ht="33.75" customHeight="1">
      <c r="A7" s="443"/>
      <c r="B7" s="439"/>
      <c r="C7" s="439"/>
      <c r="D7" s="438" t="s">
        <v>371</v>
      </c>
      <c r="E7" s="438" t="s">
        <v>372</v>
      </c>
      <c r="F7" s="438" t="s">
        <v>301</v>
      </c>
      <c r="G7" s="438" t="s">
        <v>211</v>
      </c>
      <c r="H7" s="439"/>
      <c r="I7" s="438" t="s">
        <v>303</v>
      </c>
      <c r="J7" s="438" t="s">
        <v>304</v>
      </c>
      <c r="K7" s="438" t="s">
        <v>305</v>
      </c>
      <c r="L7" s="447" t="s">
        <v>307</v>
      </c>
      <c r="M7" s="448"/>
      <c r="N7" s="438" t="s">
        <v>211</v>
      </c>
      <c r="O7" s="439"/>
      <c r="P7" s="439"/>
      <c r="Q7" s="439"/>
    </row>
    <row r="8" spans="1:17" ht="66.75" customHeight="1">
      <c r="A8" s="449"/>
      <c r="B8" s="446"/>
      <c r="C8" s="446"/>
      <c r="D8" s="446"/>
      <c r="E8" s="446"/>
      <c r="F8" s="446"/>
      <c r="G8" s="446"/>
      <c r="H8" s="446"/>
      <c r="I8" s="446"/>
      <c r="J8" s="446"/>
      <c r="K8" s="446"/>
      <c r="L8" s="323" t="s">
        <v>371</v>
      </c>
      <c r="M8" s="323" t="s">
        <v>372</v>
      </c>
      <c r="N8" s="446"/>
      <c r="O8" s="446"/>
      <c r="P8" s="446"/>
      <c r="Q8" s="446"/>
    </row>
    <row r="9" spans="1:17" s="6" customFormat="1" ht="33" customHeight="1">
      <c r="A9" s="5" t="s">
        <v>24</v>
      </c>
      <c r="B9" s="5" t="s">
        <v>25</v>
      </c>
      <c r="C9" s="5" t="s">
        <v>84</v>
      </c>
      <c r="D9" s="5" t="s">
        <v>366</v>
      </c>
      <c r="E9" s="5" t="s">
        <v>367</v>
      </c>
      <c r="F9" s="5" t="s">
        <v>49</v>
      </c>
      <c r="G9" s="5" t="s">
        <v>315</v>
      </c>
      <c r="H9" s="321" t="s">
        <v>232</v>
      </c>
      <c r="I9" s="321" t="s">
        <v>82</v>
      </c>
      <c r="J9" s="321" t="s">
        <v>316</v>
      </c>
      <c r="K9" s="321" t="s">
        <v>317</v>
      </c>
      <c r="L9" s="321" t="s">
        <v>364</v>
      </c>
      <c r="M9" s="321" t="s">
        <v>365</v>
      </c>
      <c r="N9" s="321" t="s">
        <v>319</v>
      </c>
      <c r="O9" s="321" t="s">
        <v>320</v>
      </c>
      <c r="P9" s="321" t="s">
        <v>321</v>
      </c>
      <c r="Q9" s="321" t="s">
        <v>322</v>
      </c>
    </row>
    <row r="10" spans="1:17" ht="17.25" customHeight="1">
      <c r="A10" s="184"/>
      <c r="B10" s="326" t="s">
        <v>55</v>
      </c>
      <c r="C10" s="186"/>
      <c r="D10" s="186"/>
      <c r="E10" s="186"/>
      <c r="F10" s="186"/>
      <c r="G10" s="186"/>
      <c r="H10" s="186"/>
      <c r="I10" s="186"/>
      <c r="J10" s="186"/>
      <c r="K10" s="186"/>
      <c r="L10" s="186"/>
      <c r="M10" s="186"/>
      <c r="N10" s="186"/>
      <c r="O10" s="186"/>
      <c r="P10" s="186"/>
      <c r="Q10" s="186"/>
    </row>
    <row r="11" spans="1:17" s="7" customFormat="1" ht="17.25" customHeight="1">
      <c r="A11" s="189">
        <v>1</v>
      </c>
      <c r="B11" s="190" t="s">
        <v>312</v>
      </c>
      <c r="C11" s="187"/>
      <c r="D11" s="187"/>
      <c r="E11" s="187"/>
      <c r="F11" s="189">
        <v>23</v>
      </c>
      <c r="G11" s="189">
        <f>C11*F11</f>
        <v>0</v>
      </c>
      <c r="H11" s="189"/>
      <c r="I11" s="189"/>
      <c r="J11" s="189"/>
      <c r="K11" s="189"/>
      <c r="L11" s="189">
        <v>23</v>
      </c>
      <c r="M11" s="189">
        <v>22</v>
      </c>
      <c r="N11" s="189">
        <f>(D11*L11)+(E11*M11)</f>
        <v>0</v>
      </c>
      <c r="O11" s="189">
        <f>G11-N11</f>
        <v>0</v>
      </c>
      <c r="P11" s="189"/>
      <c r="Q11" s="189">
        <f>P11*5</f>
        <v>0</v>
      </c>
    </row>
    <row r="12" spans="1:17" s="7" customFormat="1" ht="17.25" customHeight="1">
      <c r="A12" s="189">
        <v>2</v>
      </c>
      <c r="B12" s="191" t="s">
        <v>313</v>
      </c>
      <c r="C12" s="187"/>
      <c r="D12" s="187"/>
      <c r="E12" s="187"/>
      <c r="F12" s="189">
        <v>21</v>
      </c>
      <c r="G12" s="189">
        <f>C12*F12</f>
        <v>0</v>
      </c>
      <c r="H12" s="189"/>
      <c r="I12" s="189"/>
      <c r="J12" s="189"/>
      <c r="K12" s="189"/>
      <c r="L12" s="189">
        <v>21</v>
      </c>
      <c r="M12" s="189">
        <v>20</v>
      </c>
      <c r="N12" s="189">
        <f>(D12*L12)+(E12*M12)</f>
        <v>0</v>
      </c>
      <c r="O12" s="189">
        <f>G12-N12</f>
        <v>0</v>
      </c>
      <c r="P12" s="189"/>
      <c r="Q12" s="189">
        <f>P12*5</f>
        <v>0</v>
      </c>
    </row>
    <row r="13" spans="1:17" s="7" customFormat="1" ht="17.25" customHeight="1">
      <c r="A13" s="189">
        <v>3</v>
      </c>
      <c r="B13" s="191" t="s">
        <v>314</v>
      </c>
      <c r="C13" s="187"/>
      <c r="D13" s="187"/>
      <c r="E13" s="187"/>
      <c r="F13" s="189">
        <v>19</v>
      </c>
      <c r="G13" s="189">
        <f>C13*F13</f>
        <v>0</v>
      </c>
      <c r="H13" s="189"/>
      <c r="I13" s="189"/>
      <c r="J13" s="189"/>
      <c r="K13" s="189"/>
      <c r="L13" s="189">
        <v>19</v>
      </c>
      <c r="M13" s="189">
        <v>18</v>
      </c>
      <c r="N13" s="189">
        <f>(D13*L13)+(E13*M13)</f>
        <v>0</v>
      </c>
      <c r="O13" s="189">
        <f>G13-N13</f>
        <v>0</v>
      </c>
      <c r="P13" s="189"/>
      <c r="Q13" s="189">
        <f>P13*5</f>
        <v>0</v>
      </c>
    </row>
    <row r="14" spans="1:17" ht="17.25" customHeight="1">
      <c r="A14" s="178"/>
      <c r="B14" s="198"/>
      <c r="C14" s="178"/>
      <c r="D14" s="178"/>
      <c r="E14" s="178"/>
      <c r="F14" s="178"/>
      <c r="G14" s="178"/>
      <c r="H14" s="178"/>
      <c r="I14" s="178"/>
      <c r="J14" s="178"/>
      <c r="K14" s="178"/>
      <c r="L14" s="178"/>
      <c r="M14" s="178"/>
      <c r="N14" s="178"/>
      <c r="O14" s="178"/>
      <c r="P14" s="178"/>
      <c r="Q14" s="178"/>
    </row>
    <row r="16" spans="1:2" ht="15.75">
      <c r="A16" s="2"/>
      <c r="B16" s="8"/>
    </row>
    <row r="18" spans="1:20" s="85" customFormat="1" ht="20.25" customHeight="1">
      <c r="A18" s="88"/>
      <c r="B18" s="88"/>
      <c r="C18" s="88"/>
      <c r="D18" s="88"/>
      <c r="E18" s="88"/>
      <c r="F18" s="88"/>
      <c r="G18" s="88"/>
      <c r="H18" s="88"/>
      <c r="I18" s="9" t="s">
        <v>105</v>
      </c>
      <c r="J18" s="9"/>
      <c r="K18" s="9"/>
      <c r="L18" s="9"/>
      <c r="M18" s="9"/>
      <c r="N18" s="9"/>
      <c r="O18" s="9"/>
      <c r="P18" s="9"/>
      <c r="Q18" s="9"/>
      <c r="S18" s="116"/>
      <c r="T18" s="116"/>
    </row>
    <row r="19" spans="2:20" s="85" customFormat="1" ht="17.25">
      <c r="B19" s="117"/>
      <c r="C19" s="117"/>
      <c r="D19" s="117"/>
      <c r="E19" s="117"/>
      <c r="I19" s="10" t="s">
        <v>118</v>
      </c>
      <c r="J19" s="10"/>
      <c r="K19" s="10"/>
      <c r="L19" s="10"/>
      <c r="M19" s="10"/>
      <c r="N19" s="10"/>
      <c r="O19" s="10"/>
      <c r="P19" s="10"/>
      <c r="Q19" s="10"/>
      <c r="S19" s="118"/>
      <c r="T19" s="118"/>
    </row>
    <row r="20" spans="2:20" s="85" customFormat="1" ht="17.25">
      <c r="B20" s="117"/>
      <c r="C20" s="117"/>
      <c r="D20" s="117"/>
      <c r="E20" s="117"/>
      <c r="I20" s="119" t="s">
        <v>62</v>
      </c>
      <c r="J20" s="119"/>
      <c r="K20" s="119"/>
      <c r="L20" s="119"/>
      <c r="M20" s="119"/>
      <c r="N20" s="119"/>
      <c r="O20" s="119"/>
      <c r="P20" s="119"/>
      <c r="Q20" s="119"/>
      <c r="S20" s="118"/>
      <c r="T20" s="118"/>
    </row>
    <row r="25" ht="17.25">
      <c r="A25" s="13"/>
    </row>
    <row r="37" ht="17.25">
      <c r="A37" s="14"/>
    </row>
    <row r="61" ht="17.25">
      <c r="A61" s="15"/>
    </row>
    <row r="69" ht="31.5" customHeight="1">
      <c r="A69" s="16"/>
    </row>
    <row r="70" ht="16.5">
      <c r="A70" s="16"/>
    </row>
    <row r="71" ht="16.5">
      <c r="A71" s="16"/>
    </row>
  </sheetData>
  <sheetProtection/>
  <mergeCells count="22">
    <mergeCell ref="Q6:Q8"/>
    <mergeCell ref="I7:I8"/>
    <mergeCell ref="J7:J8"/>
    <mergeCell ref="K7:K8"/>
    <mergeCell ref="N7:N8"/>
    <mergeCell ref="I6:K6"/>
    <mergeCell ref="F6:G6"/>
    <mergeCell ref="L6:N6"/>
    <mergeCell ref="G7:G8"/>
    <mergeCell ref="H6:H8"/>
    <mergeCell ref="O6:O8"/>
    <mergeCell ref="P6:P8"/>
    <mergeCell ref="E7:E8"/>
    <mergeCell ref="F7:F8"/>
    <mergeCell ref="A3:Q3"/>
    <mergeCell ref="A4:Q4"/>
    <mergeCell ref="D6:E6"/>
    <mergeCell ref="L7:M7"/>
    <mergeCell ref="A6:A8"/>
    <mergeCell ref="B6:B8"/>
    <mergeCell ref="C6:C8"/>
    <mergeCell ref="D7:D8"/>
  </mergeCells>
  <printOptions/>
  <pageMargins left="0.31496062992125984" right="0.31496062992125984" top="0.7480314960629921" bottom="0.35433070866141736" header="0.31496062992125984" footer="0.31496062992125984"/>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tabColor rgb="FFC00000"/>
  </sheetPr>
  <dimension ref="A1:K84"/>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16" sqref="B16"/>
    </sheetView>
  </sheetViews>
  <sheetFormatPr defaultColWidth="8.796875" defaultRowHeight="15"/>
  <cols>
    <col min="1" max="1" width="8.3984375" style="1" customWidth="1"/>
    <col min="2" max="2" width="45.8984375" style="1" customWidth="1"/>
    <col min="3" max="3" width="12.09765625" style="1" customWidth="1"/>
    <col min="4" max="5" width="12.59765625" style="1" bestFit="1" customWidth="1"/>
    <col min="6" max="8" width="12.09765625" style="1" customWidth="1"/>
    <col min="9" max="16384" width="9.09765625" style="1" customWidth="1"/>
  </cols>
  <sheetData>
    <row r="1" spans="1:8" ht="21" customHeight="1">
      <c r="A1" s="84" t="s">
        <v>119</v>
      </c>
      <c r="B1" s="85"/>
      <c r="H1" s="127" t="s">
        <v>323</v>
      </c>
    </row>
    <row r="2" spans="1:2" ht="14.25" customHeight="1">
      <c r="A2" s="84"/>
      <c r="B2" s="2"/>
    </row>
    <row r="3" spans="1:8" ht="34.5" customHeight="1">
      <c r="A3" s="440" t="s">
        <v>373</v>
      </c>
      <c r="B3" s="440"/>
      <c r="C3" s="440"/>
      <c r="D3" s="440"/>
      <c r="E3" s="440"/>
      <c r="F3" s="440"/>
      <c r="G3" s="440"/>
      <c r="H3" s="440"/>
    </row>
    <row r="4" spans="1:8" ht="18.75" customHeight="1">
      <c r="A4" s="441" t="s">
        <v>132</v>
      </c>
      <c r="B4" s="441"/>
      <c r="C4" s="441"/>
      <c r="D4" s="441"/>
      <c r="E4" s="441"/>
      <c r="F4" s="441"/>
      <c r="G4" s="441"/>
      <c r="H4" s="441"/>
    </row>
    <row r="5" spans="2:8" ht="15.75" customHeight="1">
      <c r="B5" s="3"/>
      <c r="C5" s="3"/>
      <c r="D5" s="3"/>
      <c r="E5" s="3"/>
      <c r="F5" s="3"/>
      <c r="G5" s="4"/>
      <c r="H5" s="4" t="s">
        <v>18</v>
      </c>
    </row>
    <row r="6" spans="1:8" ht="27.75" customHeight="1">
      <c r="A6" s="450" t="s">
        <v>50</v>
      </c>
      <c r="B6" s="450" t="s">
        <v>54</v>
      </c>
      <c r="C6" s="450" t="s">
        <v>324</v>
      </c>
      <c r="D6" s="450" t="s">
        <v>325</v>
      </c>
      <c r="E6" s="450"/>
      <c r="F6" s="450" t="s">
        <v>328</v>
      </c>
      <c r="G6" s="450" t="s">
        <v>329</v>
      </c>
      <c r="H6" s="450" t="s">
        <v>330</v>
      </c>
    </row>
    <row r="7" spans="1:8" ht="59.25" customHeight="1">
      <c r="A7" s="450"/>
      <c r="B7" s="450"/>
      <c r="C7" s="450"/>
      <c r="D7" s="323" t="s">
        <v>326</v>
      </c>
      <c r="E7" s="323" t="s">
        <v>327</v>
      </c>
      <c r="F7" s="450"/>
      <c r="G7" s="450"/>
      <c r="H7" s="450"/>
    </row>
    <row r="8" spans="1:8" s="6" customFormat="1" ht="33" customHeight="1">
      <c r="A8" s="5" t="s">
        <v>24</v>
      </c>
      <c r="B8" s="5" t="s">
        <v>25</v>
      </c>
      <c r="C8" s="5" t="s">
        <v>84</v>
      </c>
      <c r="D8" s="5" t="s">
        <v>49</v>
      </c>
      <c r="E8" s="5" t="s">
        <v>83</v>
      </c>
      <c r="F8" s="321" t="s">
        <v>331</v>
      </c>
      <c r="G8" s="321" t="s">
        <v>332</v>
      </c>
      <c r="H8" s="5" t="s">
        <v>333</v>
      </c>
    </row>
    <row r="9" spans="1:8" ht="17.25" customHeight="1">
      <c r="A9" s="184"/>
      <c r="B9" s="185" t="s">
        <v>55</v>
      </c>
      <c r="C9" s="186"/>
      <c r="D9" s="186"/>
      <c r="E9" s="186"/>
      <c r="F9" s="186"/>
      <c r="G9" s="186"/>
      <c r="H9" s="186"/>
    </row>
    <row r="10" spans="1:8" s="7" customFormat="1" ht="21" customHeight="1">
      <c r="A10" s="187" t="s">
        <v>3</v>
      </c>
      <c r="B10" s="188" t="s">
        <v>88</v>
      </c>
      <c r="C10" s="187"/>
      <c r="D10" s="187"/>
      <c r="E10" s="187"/>
      <c r="F10" s="187"/>
      <c r="G10" s="187"/>
      <c r="H10" s="187"/>
    </row>
    <row r="11" spans="1:8" s="7" customFormat="1" ht="17.25" customHeight="1">
      <c r="A11" s="189">
        <v>1</v>
      </c>
      <c r="B11" s="190" t="s">
        <v>39</v>
      </c>
      <c r="C11" s="187"/>
      <c r="D11" s="187">
        <v>16</v>
      </c>
      <c r="E11" s="187">
        <v>21</v>
      </c>
      <c r="F11" s="187">
        <f>C11*D11*1.49</f>
        <v>0</v>
      </c>
      <c r="G11" s="187">
        <f>C11*E11*1.49</f>
        <v>0</v>
      </c>
      <c r="H11" s="187">
        <f>(G11-F11)*5</f>
        <v>0</v>
      </c>
    </row>
    <row r="12" spans="1:8" s="7" customFormat="1" ht="17.25" customHeight="1">
      <c r="A12" s="189">
        <v>2</v>
      </c>
      <c r="B12" s="191" t="s">
        <v>40</v>
      </c>
      <c r="C12" s="187"/>
      <c r="D12" s="187">
        <v>13.7</v>
      </c>
      <c r="E12" s="187">
        <v>18</v>
      </c>
      <c r="F12" s="187">
        <f>C12*D12*1.49</f>
        <v>0</v>
      </c>
      <c r="G12" s="187">
        <f>C12*E12*1.49</f>
        <v>0</v>
      </c>
      <c r="H12" s="187">
        <f>(G12-F12)*5</f>
        <v>0</v>
      </c>
    </row>
    <row r="13" spans="1:8" s="7" customFormat="1" ht="17.25" customHeight="1">
      <c r="A13" s="189">
        <v>3</v>
      </c>
      <c r="B13" s="191" t="s">
        <v>41</v>
      </c>
      <c r="C13" s="187"/>
      <c r="D13" s="187">
        <v>11.4</v>
      </c>
      <c r="E13" s="187">
        <v>15</v>
      </c>
      <c r="F13" s="187">
        <f>C13*D13*1.49</f>
        <v>0</v>
      </c>
      <c r="G13" s="187">
        <f>C13*E13*1.49</f>
        <v>0</v>
      </c>
      <c r="H13" s="187">
        <f>(G13-F13)*5</f>
        <v>0</v>
      </c>
    </row>
    <row r="14" spans="1:8" s="7" customFormat="1" ht="15">
      <c r="A14" s="187" t="s">
        <v>4</v>
      </c>
      <c r="B14" s="192" t="s">
        <v>176</v>
      </c>
      <c r="C14" s="192"/>
      <c r="D14" s="192"/>
      <c r="E14" s="192"/>
      <c r="F14" s="192"/>
      <c r="G14" s="192"/>
      <c r="H14" s="192"/>
    </row>
    <row r="15" spans="1:8" s="2" customFormat="1" ht="17.25" customHeight="1">
      <c r="A15" s="189">
        <v>1</v>
      </c>
      <c r="B15" s="193" t="s">
        <v>94</v>
      </c>
      <c r="C15" s="190"/>
      <c r="D15" s="190"/>
      <c r="E15" s="190"/>
      <c r="F15" s="190"/>
      <c r="G15" s="190"/>
      <c r="H15" s="190"/>
    </row>
    <row r="16" spans="1:8" s="2" customFormat="1" ht="17.25" customHeight="1">
      <c r="A16" s="189"/>
      <c r="B16" s="193" t="s">
        <v>87</v>
      </c>
      <c r="C16" s="190"/>
      <c r="D16" s="187">
        <v>5</v>
      </c>
      <c r="E16" s="187">
        <v>6</v>
      </c>
      <c r="F16" s="190"/>
      <c r="G16" s="190"/>
      <c r="H16" s="190"/>
    </row>
    <row r="17" spans="1:8" s="2" customFormat="1" ht="17.25" customHeight="1">
      <c r="A17" s="189"/>
      <c r="B17" s="193" t="s">
        <v>334</v>
      </c>
      <c r="C17" s="190"/>
      <c r="D17" s="187"/>
      <c r="E17" s="187">
        <v>6</v>
      </c>
      <c r="F17" s="190"/>
      <c r="G17" s="190"/>
      <c r="H17" s="190"/>
    </row>
    <row r="18" spans="1:8" s="2" customFormat="1" ht="36.75" customHeight="1">
      <c r="A18" s="189">
        <v>2</v>
      </c>
      <c r="B18" s="193" t="s">
        <v>152</v>
      </c>
      <c r="C18" s="190"/>
      <c r="D18" s="187"/>
      <c r="E18" s="187"/>
      <c r="F18" s="190"/>
      <c r="G18" s="190"/>
      <c r="H18" s="190"/>
    </row>
    <row r="19" spans="1:8" s="2" customFormat="1" ht="38.25">
      <c r="A19" s="189"/>
      <c r="B19" s="193" t="s">
        <v>207</v>
      </c>
      <c r="C19" s="190"/>
      <c r="D19" s="187">
        <v>5</v>
      </c>
      <c r="E19" s="187">
        <v>6</v>
      </c>
      <c r="F19" s="190"/>
      <c r="G19" s="190"/>
      <c r="H19" s="190"/>
    </row>
    <row r="20" spans="1:8" s="2" customFormat="1" ht="12.75">
      <c r="A20" s="189"/>
      <c r="B20" s="193" t="s">
        <v>374</v>
      </c>
      <c r="C20" s="190"/>
      <c r="D20" s="187">
        <v>3</v>
      </c>
      <c r="E20" s="187">
        <v>6</v>
      </c>
      <c r="F20" s="190"/>
      <c r="G20" s="190"/>
      <c r="H20" s="190"/>
    </row>
    <row r="21" spans="1:8" s="2" customFormat="1" ht="25.5">
      <c r="A21" s="189"/>
      <c r="B21" s="193" t="s">
        <v>375</v>
      </c>
      <c r="C21" s="190"/>
      <c r="D21" s="187">
        <v>3</v>
      </c>
      <c r="E21" s="187">
        <v>6</v>
      </c>
      <c r="F21" s="190"/>
      <c r="G21" s="190"/>
      <c r="H21" s="190"/>
    </row>
    <row r="22" spans="1:8" s="2" customFormat="1" ht="25.5">
      <c r="A22" s="189"/>
      <c r="B22" s="193" t="s">
        <v>376</v>
      </c>
      <c r="C22" s="190"/>
      <c r="D22" s="187">
        <v>3</v>
      </c>
      <c r="E22" s="187">
        <v>6</v>
      </c>
      <c r="F22" s="190"/>
      <c r="G22" s="190"/>
      <c r="H22" s="190"/>
    </row>
    <row r="23" spans="1:8" ht="17.25" customHeight="1">
      <c r="A23" s="194">
        <v>3</v>
      </c>
      <c r="B23" s="190" t="s">
        <v>100</v>
      </c>
      <c r="C23" s="190"/>
      <c r="D23" s="187"/>
      <c r="E23" s="187"/>
      <c r="F23" s="190"/>
      <c r="G23" s="190"/>
      <c r="H23" s="190"/>
    </row>
    <row r="24" spans="1:8" ht="17.25" customHeight="1">
      <c r="A24" s="195"/>
      <c r="B24" s="196" t="s">
        <v>102</v>
      </c>
      <c r="C24" s="197"/>
      <c r="D24" s="187">
        <v>3</v>
      </c>
      <c r="E24" s="187">
        <v>4.5</v>
      </c>
      <c r="F24" s="197"/>
      <c r="G24" s="197"/>
      <c r="H24" s="197"/>
    </row>
    <row r="25" spans="1:8" ht="17.25" customHeight="1">
      <c r="A25" s="178"/>
      <c r="B25" s="198" t="s">
        <v>101</v>
      </c>
      <c r="C25" s="178"/>
      <c r="D25" s="322">
        <v>3</v>
      </c>
      <c r="E25" s="322">
        <v>4.5</v>
      </c>
      <c r="F25" s="178"/>
      <c r="G25" s="178"/>
      <c r="H25" s="178"/>
    </row>
    <row r="27" spans="1:8" ht="15" customHeight="1">
      <c r="A27" s="179"/>
      <c r="B27" s="180"/>
      <c r="C27" s="181"/>
      <c r="D27" s="181"/>
      <c r="E27" s="181"/>
      <c r="F27" s="181"/>
      <c r="G27" s="181"/>
      <c r="H27" s="181"/>
    </row>
    <row r="28" spans="1:8" ht="13.5" customHeight="1">
      <c r="A28" s="182"/>
      <c r="B28" s="183"/>
      <c r="C28" s="183"/>
      <c r="D28" s="183"/>
      <c r="E28" s="183"/>
      <c r="F28" s="183"/>
      <c r="G28" s="183"/>
      <c r="H28" s="183"/>
    </row>
    <row r="29" spans="1:2" ht="15.75">
      <c r="A29" s="2"/>
      <c r="B29" s="8"/>
    </row>
    <row r="31" spans="1:11" s="85" customFormat="1" ht="20.25" customHeight="1">
      <c r="A31" s="88"/>
      <c r="B31" s="88"/>
      <c r="C31" s="88"/>
      <c r="D31" s="88"/>
      <c r="E31" s="88"/>
      <c r="F31" s="88"/>
      <c r="G31" s="9" t="s">
        <v>105</v>
      </c>
      <c r="H31" s="116"/>
      <c r="J31" s="116"/>
      <c r="K31" s="116"/>
    </row>
    <row r="32" spans="2:11" s="85" customFormat="1" ht="17.25">
      <c r="B32" s="117"/>
      <c r="C32" s="117"/>
      <c r="G32" s="10" t="s">
        <v>118</v>
      </c>
      <c r="H32" s="118"/>
      <c r="J32" s="118"/>
      <c r="K32" s="118"/>
    </row>
    <row r="33" spans="2:11" s="85" customFormat="1" ht="17.25">
      <c r="B33" s="117"/>
      <c r="C33" s="117"/>
      <c r="G33" s="119" t="s">
        <v>62</v>
      </c>
      <c r="H33" s="118"/>
      <c r="J33" s="118"/>
      <c r="K33" s="118"/>
    </row>
    <row r="38" ht="17.25">
      <c r="A38" s="13"/>
    </row>
    <row r="50" ht="17.25">
      <c r="A50" s="14"/>
    </row>
    <row r="74" ht="17.25">
      <c r="A74" s="15"/>
    </row>
    <row r="82" ht="31.5" customHeight="1">
      <c r="A82" s="16"/>
    </row>
    <row r="83" ht="16.5">
      <c r="A83" s="16"/>
    </row>
    <row r="84" ht="16.5">
      <c r="A84" s="16"/>
    </row>
  </sheetData>
  <sheetProtection/>
  <mergeCells count="9">
    <mergeCell ref="A3:H3"/>
    <mergeCell ref="A4:H4"/>
    <mergeCell ref="A6:A7"/>
    <mergeCell ref="B6:B7"/>
    <mergeCell ref="C6:C7"/>
    <mergeCell ref="F6:F7"/>
    <mergeCell ref="G6:G7"/>
    <mergeCell ref="H6:H7"/>
    <mergeCell ref="D6:E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C00000"/>
  </sheetPr>
  <dimension ref="A1:Q72"/>
  <sheetViews>
    <sheetView zoomScale="80" zoomScaleNormal="80" zoomScalePageLayoutView="0" workbookViewId="0" topLeftCell="A1">
      <selection activeCell="D34" sqref="D34"/>
    </sheetView>
  </sheetViews>
  <sheetFormatPr defaultColWidth="8.796875" defaultRowHeight="15"/>
  <cols>
    <col min="1" max="1" width="8.3984375" style="1" customWidth="1"/>
    <col min="2" max="2" width="17.3984375" style="1" customWidth="1"/>
    <col min="3" max="3" width="6.3984375" style="1" customWidth="1"/>
    <col min="4" max="8" width="9.59765625" style="1" customWidth="1"/>
    <col min="9" max="11" width="12.09765625" style="1" customWidth="1"/>
    <col min="12" max="14" width="12" style="1" customWidth="1"/>
    <col min="15" max="16384" width="9.09765625" style="1" customWidth="1"/>
  </cols>
  <sheetData>
    <row r="1" spans="1:14" ht="21" customHeight="1">
      <c r="A1" s="84" t="s">
        <v>378</v>
      </c>
      <c r="B1" s="85"/>
      <c r="C1" s="85"/>
      <c r="N1" s="127" t="s">
        <v>335</v>
      </c>
    </row>
    <row r="2" spans="1:3" ht="14.25" customHeight="1">
      <c r="A2" s="84"/>
      <c r="B2" s="2"/>
      <c r="C2" s="2"/>
    </row>
    <row r="3" spans="1:14" ht="15.75">
      <c r="A3" s="440" t="s">
        <v>336</v>
      </c>
      <c r="B3" s="440"/>
      <c r="C3" s="440"/>
      <c r="D3" s="440"/>
      <c r="E3" s="440"/>
      <c r="F3" s="440"/>
      <c r="G3" s="440"/>
      <c r="H3" s="440"/>
      <c r="I3" s="440"/>
      <c r="J3" s="440"/>
      <c r="K3" s="440"/>
      <c r="L3" s="440"/>
      <c r="M3" s="440"/>
      <c r="N3" s="440"/>
    </row>
    <row r="4" spans="1:14" ht="18.75" customHeight="1">
      <c r="A4" s="441" t="s">
        <v>355</v>
      </c>
      <c r="B4" s="441"/>
      <c r="C4" s="441"/>
      <c r="D4" s="441"/>
      <c r="E4" s="441"/>
      <c r="F4" s="441"/>
      <c r="G4" s="441"/>
      <c r="H4" s="441"/>
      <c r="I4" s="441"/>
      <c r="J4" s="441"/>
      <c r="K4" s="441"/>
      <c r="L4" s="441"/>
      <c r="M4" s="441"/>
      <c r="N4" s="441"/>
    </row>
    <row r="5" spans="2:14" ht="15.75" customHeight="1">
      <c r="B5" s="3"/>
      <c r="C5" s="3"/>
      <c r="D5" s="3"/>
      <c r="E5" s="3"/>
      <c r="F5" s="3"/>
      <c r="G5" s="3"/>
      <c r="H5" s="3"/>
      <c r="I5" s="3"/>
      <c r="J5" s="3"/>
      <c r="K5" s="3"/>
      <c r="L5" s="4"/>
      <c r="M5" s="4"/>
      <c r="N5" s="4" t="s">
        <v>18</v>
      </c>
    </row>
    <row r="6" spans="1:14" ht="12.75">
      <c r="A6" s="438" t="s">
        <v>50</v>
      </c>
      <c r="B6" s="438" t="s">
        <v>54</v>
      </c>
      <c r="C6" s="438" t="s">
        <v>85</v>
      </c>
      <c r="D6" s="438" t="s">
        <v>337</v>
      </c>
      <c r="E6" s="447" t="s">
        <v>338</v>
      </c>
      <c r="F6" s="451"/>
      <c r="G6" s="451"/>
      <c r="H6" s="448"/>
      <c r="I6" s="438" t="s">
        <v>341</v>
      </c>
      <c r="J6" s="438" t="s">
        <v>350</v>
      </c>
      <c r="K6" s="438" t="s">
        <v>342</v>
      </c>
      <c r="L6" s="438" t="s">
        <v>343</v>
      </c>
      <c r="M6" s="438" t="s">
        <v>344</v>
      </c>
      <c r="N6" s="438" t="s">
        <v>345</v>
      </c>
    </row>
    <row r="7" spans="1:14" ht="12.75">
      <c r="A7" s="439"/>
      <c r="B7" s="439"/>
      <c r="C7" s="439"/>
      <c r="D7" s="439"/>
      <c r="E7" s="438" t="s">
        <v>339</v>
      </c>
      <c r="F7" s="438" t="s">
        <v>340</v>
      </c>
      <c r="G7" s="447" t="s">
        <v>9</v>
      </c>
      <c r="H7" s="448"/>
      <c r="I7" s="439"/>
      <c r="J7" s="439"/>
      <c r="K7" s="439"/>
      <c r="L7" s="439"/>
      <c r="M7" s="439"/>
      <c r="N7" s="439"/>
    </row>
    <row r="8" spans="1:14" ht="51">
      <c r="A8" s="446"/>
      <c r="B8" s="446"/>
      <c r="C8" s="446"/>
      <c r="D8" s="446"/>
      <c r="E8" s="446"/>
      <c r="F8" s="446"/>
      <c r="G8" s="323" t="s">
        <v>47</v>
      </c>
      <c r="H8" s="323" t="s">
        <v>137</v>
      </c>
      <c r="I8" s="446"/>
      <c r="J8" s="446"/>
      <c r="K8" s="446"/>
      <c r="L8" s="446"/>
      <c r="M8" s="446"/>
      <c r="N8" s="446"/>
    </row>
    <row r="9" spans="1:14" s="6" customFormat="1" ht="33" customHeight="1">
      <c r="A9" s="5" t="s">
        <v>84</v>
      </c>
      <c r="B9" s="5" t="s">
        <v>49</v>
      </c>
      <c r="C9" s="5" t="s">
        <v>83</v>
      </c>
      <c r="D9" s="5" t="s">
        <v>346</v>
      </c>
      <c r="E9" s="5" t="s">
        <v>82</v>
      </c>
      <c r="F9" s="5" t="s">
        <v>347</v>
      </c>
      <c r="G9" s="5" t="s">
        <v>317</v>
      </c>
      <c r="H9" s="5" t="s">
        <v>318</v>
      </c>
      <c r="I9" s="321" t="s">
        <v>348</v>
      </c>
      <c r="J9" s="321" t="s">
        <v>349</v>
      </c>
      <c r="K9" s="321" t="s">
        <v>351</v>
      </c>
      <c r="L9" s="321" t="s">
        <v>352</v>
      </c>
      <c r="M9" s="321" t="s">
        <v>353</v>
      </c>
      <c r="N9" s="321" t="s">
        <v>363</v>
      </c>
    </row>
    <row r="10" spans="1:14" ht="17.25" customHeight="1">
      <c r="A10" s="184"/>
      <c r="B10" s="185" t="s">
        <v>55</v>
      </c>
      <c r="C10" s="185"/>
      <c r="D10" s="186"/>
      <c r="E10" s="186"/>
      <c r="F10" s="186"/>
      <c r="G10" s="186"/>
      <c r="H10" s="186"/>
      <c r="I10" s="186"/>
      <c r="J10" s="186"/>
      <c r="K10" s="186"/>
      <c r="L10" s="186"/>
      <c r="M10" s="186"/>
      <c r="N10" s="186"/>
    </row>
    <row r="11" spans="1:14" s="7" customFormat="1" ht="17.25" customHeight="1">
      <c r="A11" s="189" t="s">
        <v>3</v>
      </c>
      <c r="B11" s="190" t="s">
        <v>377</v>
      </c>
      <c r="C11" s="190"/>
      <c r="D11" s="187"/>
      <c r="E11" s="187"/>
      <c r="F11" s="187"/>
      <c r="G11" s="187"/>
      <c r="H11" s="187"/>
      <c r="I11" s="325"/>
      <c r="J11" s="325">
        <v>1</v>
      </c>
      <c r="K11" s="325"/>
      <c r="L11" s="187"/>
      <c r="M11" s="187"/>
      <c r="N11" s="187"/>
    </row>
    <row r="12" spans="1:14" s="7" customFormat="1" ht="17.25" customHeight="1">
      <c r="A12" s="189"/>
      <c r="B12" s="190" t="s">
        <v>116</v>
      </c>
      <c r="C12" s="190"/>
      <c r="D12" s="187"/>
      <c r="E12" s="187"/>
      <c r="F12" s="187"/>
      <c r="G12" s="187"/>
      <c r="H12" s="187"/>
      <c r="I12" s="187"/>
      <c r="J12" s="325">
        <v>1</v>
      </c>
      <c r="K12" s="187"/>
      <c r="L12" s="187"/>
      <c r="M12" s="187"/>
      <c r="N12" s="187"/>
    </row>
    <row r="13" spans="1:14" s="7" customFormat="1" ht="17.25" customHeight="1">
      <c r="A13" s="189" t="s">
        <v>4</v>
      </c>
      <c r="B13" s="190" t="s">
        <v>377</v>
      </c>
      <c r="C13" s="191"/>
      <c r="D13" s="187"/>
      <c r="E13" s="187"/>
      <c r="F13" s="187"/>
      <c r="G13" s="187"/>
      <c r="H13" s="187"/>
      <c r="I13" s="187"/>
      <c r="J13" s="325">
        <v>1</v>
      </c>
      <c r="K13" s="187"/>
      <c r="L13" s="187"/>
      <c r="M13" s="187"/>
      <c r="N13" s="187"/>
    </row>
    <row r="14" spans="1:14" s="7" customFormat="1" ht="17.25" customHeight="1">
      <c r="A14" s="189"/>
      <c r="B14" s="191" t="s">
        <v>116</v>
      </c>
      <c r="C14" s="191"/>
      <c r="D14" s="187"/>
      <c r="E14" s="187"/>
      <c r="F14" s="187"/>
      <c r="G14" s="187"/>
      <c r="H14" s="187"/>
      <c r="I14" s="187"/>
      <c r="J14" s="325">
        <v>1</v>
      </c>
      <c r="K14" s="187"/>
      <c r="L14" s="187"/>
      <c r="M14" s="187"/>
      <c r="N14" s="187"/>
    </row>
    <row r="15" spans="1:14" ht="17.25" customHeight="1">
      <c r="A15" s="178"/>
      <c r="B15" s="198"/>
      <c r="C15" s="198"/>
      <c r="D15" s="178"/>
      <c r="E15" s="178"/>
      <c r="F15" s="178"/>
      <c r="G15" s="178"/>
      <c r="H15" s="178"/>
      <c r="I15" s="178"/>
      <c r="J15" s="178"/>
      <c r="K15" s="178"/>
      <c r="L15" s="178"/>
      <c r="M15" s="178"/>
      <c r="N15" s="178"/>
    </row>
    <row r="17" spans="1:3" ht="15.75">
      <c r="A17" s="2"/>
      <c r="B17" s="324" t="s">
        <v>354</v>
      </c>
      <c r="C17" s="8"/>
    </row>
    <row r="18" spans="11:13" ht="23.25">
      <c r="K18" s="79" t="s">
        <v>128</v>
      </c>
      <c r="L18" s="58"/>
      <c r="M18" s="79"/>
    </row>
    <row r="19" spans="1:17" s="85" customFormat="1" ht="20.25" customHeight="1">
      <c r="A19" s="88"/>
      <c r="B19" s="88"/>
      <c r="C19" s="88"/>
      <c r="D19" s="88"/>
      <c r="E19" s="88"/>
      <c r="F19" s="88"/>
      <c r="G19" s="88"/>
      <c r="H19" s="88"/>
      <c r="I19" s="88"/>
      <c r="J19" s="88"/>
      <c r="K19" s="80" t="s">
        <v>129</v>
      </c>
      <c r="L19" s="80"/>
      <c r="M19" s="80"/>
      <c r="N19" s="9"/>
      <c r="P19" s="116"/>
      <c r="Q19" s="116"/>
    </row>
    <row r="20" spans="2:17" s="85" customFormat="1" ht="23.25">
      <c r="B20" s="117"/>
      <c r="C20" s="117"/>
      <c r="D20" s="117"/>
      <c r="K20" s="58"/>
      <c r="L20" s="79" t="s">
        <v>29</v>
      </c>
      <c r="M20" s="79"/>
      <c r="N20" s="10"/>
      <c r="P20" s="118"/>
      <c r="Q20" s="118"/>
    </row>
    <row r="21" spans="2:17" s="85" customFormat="1" ht="17.25">
      <c r="B21" s="117"/>
      <c r="C21" s="117"/>
      <c r="D21" s="117"/>
      <c r="L21" s="119"/>
      <c r="M21" s="119"/>
      <c r="N21" s="119"/>
      <c r="P21" s="118"/>
      <c r="Q21" s="118"/>
    </row>
    <row r="26" ht="17.25">
      <c r="A26" s="13"/>
    </row>
    <row r="38" ht="17.25">
      <c r="A38" s="14"/>
    </row>
    <row r="62" ht="17.25">
      <c r="A62" s="15"/>
    </row>
    <row r="70" ht="31.5" customHeight="1">
      <c r="A70" s="16"/>
    </row>
    <row r="71" ht="16.5">
      <c r="A71" s="16"/>
    </row>
    <row r="72" ht="16.5">
      <c r="A72" s="16"/>
    </row>
  </sheetData>
  <sheetProtection/>
  <mergeCells count="16">
    <mergeCell ref="A3:N3"/>
    <mergeCell ref="A4:N4"/>
    <mergeCell ref="A6:A8"/>
    <mergeCell ref="B6:B8"/>
    <mergeCell ref="C6:C8"/>
    <mergeCell ref="D6:D8"/>
    <mergeCell ref="I6:I8"/>
    <mergeCell ref="K6:K8"/>
    <mergeCell ref="M6:M8"/>
    <mergeCell ref="N6:N8"/>
    <mergeCell ref="E6:H6"/>
    <mergeCell ref="G7:H7"/>
    <mergeCell ref="E7:E8"/>
    <mergeCell ref="F7:F8"/>
    <mergeCell ref="J6:J8"/>
    <mergeCell ref="L6:L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C00000"/>
    <pageSetUpPr fitToPage="1"/>
  </sheetPr>
  <dimension ref="A1:L26"/>
  <sheetViews>
    <sheetView zoomScale="72" zoomScaleNormal="72" zoomScalePageLayoutView="0" workbookViewId="0" topLeftCell="A1">
      <pane xSplit="2" ySplit="9" topLeftCell="C19" activePane="bottomRight" state="frozen"/>
      <selection pane="topLeft" activeCell="A1" sqref="A1"/>
      <selection pane="topRight" activeCell="C1" sqref="C1"/>
      <selection pane="bottomLeft" activeCell="A10" sqref="A10"/>
      <selection pane="bottomRight" activeCell="C28" sqref="C28"/>
    </sheetView>
  </sheetViews>
  <sheetFormatPr defaultColWidth="8.796875" defaultRowHeight="15"/>
  <cols>
    <col min="1" max="1" width="6.69921875" style="200" customWidth="1"/>
    <col min="2" max="2" width="36.59765625" style="200" customWidth="1"/>
    <col min="3" max="4" width="14.09765625" style="200" customWidth="1"/>
    <col min="5" max="5" width="10.59765625" style="200" customWidth="1"/>
    <col min="6" max="6" width="13" style="200" customWidth="1"/>
    <col min="7" max="7" width="13.3984375" style="200" customWidth="1"/>
    <col min="8" max="8" width="14.59765625" style="200" customWidth="1"/>
    <col min="9" max="9" width="15.59765625" style="200" customWidth="1"/>
    <col min="10" max="10" width="25.3984375" style="200" customWidth="1"/>
    <col min="11" max="11" width="13.69921875" style="200" customWidth="1"/>
    <col min="12" max="12" width="15.69921875" style="200" customWidth="1"/>
    <col min="13" max="16384" width="9.09765625" style="200" customWidth="1"/>
  </cols>
  <sheetData>
    <row r="1" spans="1:12" s="199" customFormat="1" ht="22.5" customHeight="1">
      <c r="A1" s="463" t="s">
        <v>175</v>
      </c>
      <c r="B1" s="463"/>
      <c r="C1" s="463"/>
      <c r="D1" s="270"/>
      <c r="E1" s="270"/>
      <c r="L1" s="272" t="s">
        <v>358</v>
      </c>
    </row>
    <row r="2" spans="1:12" ht="29.25" customHeight="1">
      <c r="A2" s="403" t="s">
        <v>208</v>
      </c>
      <c r="B2" s="404"/>
      <c r="C2" s="404"/>
      <c r="D2" s="404"/>
      <c r="E2" s="404"/>
      <c r="F2" s="404"/>
      <c r="G2" s="404"/>
      <c r="H2" s="404"/>
      <c r="I2" s="404"/>
      <c r="J2" s="404"/>
      <c r="K2" s="404"/>
      <c r="L2" s="404"/>
    </row>
    <row r="3" spans="1:12" ht="30" customHeight="1">
      <c r="A3" s="464" t="s">
        <v>131</v>
      </c>
      <c r="B3" s="465"/>
      <c r="C3" s="465"/>
      <c r="D3" s="465"/>
      <c r="E3" s="465"/>
      <c r="F3" s="465"/>
      <c r="G3" s="465"/>
      <c r="H3" s="465"/>
      <c r="I3" s="465"/>
      <c r="J3" s="465"/>
      <c r="K3" s="465"/>
      <c r="L3" s="465"/>
    </row>
    <row r="4" spans="1:12" ht="18">
      <c r="A4" s="201"/>
      <c r="K4" s="472" t="s">
        <v>13</v>
      </c>
      <c r="L4" s="472"/>
    </row>
    <row r="5" spans="1:12" ht="37.5" customHeight="1">
      <c r="A5" s="466" t="s">
        <v>50</v>
      </c>
      <c r="B5" s="460" t="s">
        <v>51</v>
      </c>
      <c r="C5" s="453" t="s">
        <v>55</v>
      </c>
      <c r="D5" s="453"/>
      <c r="E5" s="453"/>
      <c r="F5" s="454"/>
      <c r="G5" s="454"/>
      <c r="H5" s="454"/>
      <c r="I5" s="454"/>
      <c r="J5" s="454"/>
      <c r="K5" s="454"/>
      <c r="L5" s="454"/>
    </row>
    <row r="6" spans="1:12" ht="36" customHeight="1">
      <c r="A6" s="467"/>
      <c r="B6" s="461"/>
      <c r="C6" s="455" t="s">
        <v>209</v>
      </c>
      <c r="D6" s="455" t="s">
        <v>215</v>
      </c>
      <c r="E6" s="457" t="s">
        <v>356</v>
      </c>
      <c r="F6" s="458"/>
      <c r="G6" s="458"/>
      <c r="H6" s="458"/>
      <c r="I6" s="459"/>
      <c r="J6" s="460" t="s">
        <v>212</v>
      </c>
      <c r="K6" s="469" t="s">
        <v>279</v>
      </c>
      <c r="L6" s="466" t="s">
        <v>213</v>
      </c>
    </row>
    <row r="7" spans="1:12" ht="131.25" customHeight="1">
      <c r="A7" s="467"/>
      <c r="B7" s="461"/>
      <c r="C7" s="456"/>
      <c r="D7" s="456"/>
      <c r="E7" s="455" t="s">
        <v>226</v>
      </c>
      <c r="F7" s="455" t="s">
        <v>357</v>
      </c>
      <c r="G7" s="455" t="s">
        <v>218</v>
      </c>
      <c r="H7" s="455" t="s">
        <v>219</v>
      </c>
      <c r="I7" s="455" t="s">
        <v>220</v>
      </c>
      <c r="J7" s="461"/>
      <c r="K7" s="470"/>
      <c r="L7" s="467"/>
    </row>
    <row r="8" spans="1:12" ht="69.75" customHeight="1">
      <c r="A8" s="468"/>
      <c r="B8" s="462"/>
      <c r="C8" s="456"/>
      <c r="D8" s="456"/>
      <c r="E8" s="456"/>
      <c r="F8" s="456"/>
      <c r="G8" s="456"/>
      <c r="H8" s="456"/>
      <c r="I8" s="456"/>
      <c r="J8" s="462"/>
      <c r="K8" s="471"/>
      <c r="L8" s="468"/>
    </row>
    <row r="9" spans="1:12" ht="21" customHeight="1">
      <c r="A9" s="202" t="s">
        <v>24</v>
      </c>
      <c r="B9" s="202" t="s">
        <v>25</v>
      </c>
      <c r="C9" s="202">
        <v>1</v>
      </c>
      <c r="D9" s="202">
        <v>2</v>
      </c>
      <c r="E9" s="202">
        <v>3</v>
      </c>
      <c r="F9" s="202">
        <v>4</v>
      </c>
      <c r="G9" s="202">
        <v>5</v>
      </c>
      <c r="H9" s="202">
        <v>6</v>
      </c>
      <c r="I9" s="202" t="s">
        <v>217</v>
      </c>
      <c r="J9" s="202">
        <v>8</v>
      </c>
      <c r="K9" s="202" t="s">
        <v>221</v>
      </c>
      <c r="L9" s="202" t="s">
        <v>222</v>
      </c>
    </row>
    <row r="10" spans="1:12" ht="24" customHeight="1">
      <c r="A10" s="203"/>
      <c r="B10" s="211" t="s">
        <v>55</v>
      </c>
      <c r="C10" s="203"/>
      <c r="D10" s="203"/>
      <c r="E10" s="203"/>
      <c r="F10" s="203"/>
      <c r="G10" s="203"/>
      <c r="H10" s="203"/>
      <c r="I10" s="203"/>
      <c r="J10" s="203"/>
      <c r="K10" s="203"/>
      <c r="L10" s="203"/>
    </row>
    <row r="11" spans="1:12" s="201" customFormat="1" ht="24" customHeight="1">
      <c r="A11" s="206" t="s">
        <v>3</v>
      </c>
      <c r="B11" s="209" t="s">
        <v>178</v>
      </c>
      <c r="C11" s="207"/>
      <c r="D11" s="207"/>
      <c r="E11" s="207"/>
      <c r="F11" s="207"/>
      <c r="G11" s="207"/>
      <c r="H11" s="207"/>
      <c r="I11" s="207">
        <f>G11-H11</f>
        <v>0</v>
      </c>
      <c r="J11" s="207"/>
      <c r="K11" s="207">
        <f>C11-D11-I11-J11</f>
        <v>0</v>
      </c>
      <c r="L11" s="207">
        <f>D11+I11+J11-C11</f>
        <v>0</v>
      </c>
    </row>
    <row r="12" spans="1:12" s="201" customFormat="1" ht="24" customHeight="1">
      <c r="A12" s="208">
        <v>1</v>
      </c>
      <c r="B12" s="209" t="s">
        <v>127</v>
      </c>
      <c r="C12" s="207"/>
      <c r="D12" s="207"/>
      <c r="E12" s="207"/>
      <c r="F12" s="207"/>
      <c r="G12" s="207"/>
      <c r="H12" s="207"/>
      <c r="I12" s="207"/>
      <c r="J12" s="207"/>
      <c r="K12" s="207"/>
      <c r="L12" s="207"/>
    </row>
    <row r="13" spans="1:12" ht="24" customHeight="1">
      <c r="A13" s="204"/>
      <c r="B13" s="205"/>
      <c r="C13" s="203"/>
      <c r="D13" s="203"/>
      <c r="E13" s="203"/>
      <c r="F13" s="203"/>
      <c r="G13" s="203"/>
      <c r="H13" s="203"/>
      <c r="I13" s="203"/>
      <c r="J13" s="203"/>
      <c r="K13" s="203"/>
      <c r="L13" s="203"/>
    </row>
    <row r="14" spans="1:12" ht="24" customHeight="1">
      <c r="A14" s="204"/>
      <c r="B14" s="205"/>
      <c r="C14" s="203"/>
      <c r="D14" s="203"/>
      <c r="E14" s="203"/>
      <c r="F14" s="203"/>
      <c r="G14" s="203"/>
      <c r="H14" s="203"/>
      <c r="I14" s="203"/>
      <c r="J14" s="203"/>
      <c r="K14" s="203"/>
      <c r="L14" s="203"/>
    </row>
    <row r="15" spans="1:12" ht="24" customHeight="1">
      <c r="A15" s="204"/>
      <c r="B15" s="205"/>
      <c r="C15" s="203"/>
      <c r="D15" s="203"/>
      <c r="E15" s="203"/>
      <c r="F15" s="203"/>
      <c r="G15" s="203"/>
      <c r="H15" s="203"/>
      <c r="I15" s="203"/>
      <c r="J15" s="203"/>
      <c r="K15" s="203"/>
      <c r="L15" s="203"/>
    </row>
    <row r="16" spans="1:12" ht="24" customHeight="1">
      <c r="A16" s="204" t="s">
        <v>179</v>
      </c>
      <c r="B16" s="205" t="s">
        <v>172</v>
      </c>
      <c r="C16" s="203"/>
      <c r="D16" s="203"/>
      <c r="E16" s="203"/>
      <c r="F16" s="203"/>
      <c r="G16" s="203"/>
      <c r="H16" s="203"/>
      <c r="I16" s="203"/>
      <c r="J16" s="203"/>
      <c r="K16" s="203"/>
      <c r="L16" s="203"/>
    </row>
    <row r="17" spans="1:12" s="201" customFormat="1" ht="24" customHeight="1">
      <c r="A17" s="208">
        <v>2</v>
      </c>
      <c r="B17" s="209" t="s">
        <v>127</v>
      </c>
      <c r="C17" s="207"/>
      <c r="D17" s="207"/>
      <c r="E17" s="207"/>
      <c r="F17" s="207"/>
      <c r="G17" s="207"/>
      <c r="H17" s="207"/>
      <c r="I17" s="207"/>
      <c r="J17" s="207"/>
      <c r="K17" s="207"/>
      <c r="L17" s="207"/>
    </row>
    <row r="18" spans="1:12" ht="24" customHeight="1">
      <c r="A18" s="204"/>
      <c r="B18" s="205"/>
      <c r="C18" s="210"/>
      <c r="D18" s="210"/>
      <c r="E18" s="210"/>
      <c r="F18" s="210"/>
      <c r="G18" s="210"/>
      <c r="H18" s="210"/>
      <c r="I18" s="210"/>
      <c r="J18" s="210"/>
      <c r="K18" s="210"/>
      <c r="L18" s="210"/>
    </row>
    <row r="19" spans="1:12" ht="24" customHeight="1">
      <c r="A19" s="204"/>
      <c r="B19" s="205"/>
      <c r="C19" s="210"/>
      <c r="D19" s="210"/>
      <c r="E19" s="210"/>
      <c r="F19" s="210"/>
      <c r="G19" s="210"/>
      <c r="H19" s="210"/>
      <c r="I19" s="210"/>
      <c r="J19" s="210"/>
      <c r="K19" s="210"/>
      <c r="L19" s="210"/>
    </row>
    <row r="20" spans="1:12" ht="24" customHeight="1">
      <c r="A20" s="204"/>
      <c r="B20" s="205"/>
      <c r="C20" s="210"/>
      <c r="D20" s="210"/>
      <c r="E20" s="210"/>
      <c r="F20" s="210"/>
      <c r="G20" s="210"/>
      <c r="H20" s="210"/>
      <c r="I20" s="210"/>
      <c r="J20" s="210"/>
      <c r="K20" s="210"/>
      <c r="L20" s="210"/>
    </row>
    <row r="21" spans="1:12" ht="24" customHeight="1">
      <c r="A21" s="204"/>
      <c r="B21" s="205"/>
      <c r="C21" s="210"/>
      <c r="D21" s="210"/>
      <c r="E21" s="210"/>
      <c r="F21" s="210"/>
      <c r="G21" s="210"/>
      <c r="H21" s="210"/>
      <c r="I21" s="210"/>
      <c r="J21" s="210"/>
      <c r="K21" s="210"/>
      <c r="L21" s="210"/>
    </row>
    <row r="22" spans="1:12" s="201" customFormat="1" ht="24" customHeight="1">
      <c r="A22" s="212"/>
      <c r="B22" s="213"/>
      <c r="C22" s="214"/>
      <c r="D22" s="214"/>
      <c r="E22" s="214"/>
      <c r="F22" s="214"/>
      <c r="G22" s="214"/>
      <c r="H22" s="214"/>
      <c r="I22" s="214"/>
      <c r="J22" s="214"/>
      <c r="K22" s="214"/>
      <c r="L22" s="214"/>
    </row>
    <row r="24" spans="8:12" s="199" customFormat="1" ht="20.25">
      <c r="H24" s="452" t="s">
        <v>130</v>
      </c>
      <c r="I24" s="452"/>
      <c r="J24" s="452"/>
      <c r="K24" s="452"/>
      <c r="L24" s="452"/>
    </row>
    <row r="25" spans="11:12" s="199" customFormat="1" ht="20.25">
      <c r="K25" s="65" t="s">
        <v>129</v>
      </c>
      <c r="L25" s="65"/>
    </row>
    <row r="26" spans="11:12" s="199" customFormat="1" ht="20.25">
      <c r="K26" s="61" t="s">
        <v>29</v>
      </c>
      <c r="L26" s="61"/>
    </row>
  </sheetData>
  <sheetProtection/>
  <mergeCells count="19">
    <mergeCell ref="A1:C1"/>
    <mergeCell ref="A2:L2"/>
    <mergeCell ref="A3:L3"/>
    <mergeCell ref="A5:A8"/>
    <mergeCell ref="B5:B8"/>
    <mergeCell ref="F7:F8"/>
    <mergeCell ref="E7:E8"/>
    <mergeCell ref="K6:K8"/>
    <mergeCell ref="L6:L8"/>
    <mergeCell ref="K4:L4"/>
    <mergeCell ref="H24:L24"/>
    <mergeCell ref="C5:L5"/>
    <mergeCell ref="C6:C8"/>
    <mergeCell ref="G7:G8"/>
    <mergeCell ref="H7:H8"/>
    <mergeCell ref="D6:D8"/>
    <mergeCell ref="E6:I6"/>
    <mergeCell ref="I7:I8"/>
    <mergeCell ref="J6:J8"/>
  </mergeCells>
  <printOptions/>
  <pageMargins left="0.7086614173228347" right="0.7086614173228347" top="0.35433070866141736" bottom="0.15748031496062992" header="0.31496062992125984" footer="0.31496062992125984"/>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C00000"/>
  </sheetPr>
  <dimension ref="A1:N44"/>
  <sheetViews>
    <sheetView zoomScalePageLayoutView="0" workbookViewId="0" topLeftCell="A1">
      <pane xSplit="2" ySplit="9" topLeftCell="C29" activePane="bottomRight" state="frozen"/>
      <selection pane="topLeft" activeCell="A1" sqref="A1"/>
      <selection pane="topRight" activeCell="C1" sqref="C1"/>
      <selection pane="bottomLeft" activeCell="A10" sqref="A10"/>
      <selection pane="bottomRight" activeCell="B34" sqref="B34"/>
    </sheetView>
  </sheetViews>
  <sheetFormatPr defaultColWidth="11.3984375" defaultRowHeight="15"/>
  <cols>
    <col min="1" max="1" width="4.296875" style="215" customWidth="1"/>
    <col min="2" max="2" width="95.8984375" style="215" customWidth="1"/>
    <col min="3" max="3" width="13.296875" style="215" customWidth="1"/>
    <col min="4" max="16384" width="11.3984375" style="215" customWidth="1"/>
  </cols>
  <sheetData>
    <row r="1" spans="2:3" ht="17.25">
      <c r="B1" s="216"/>
      <c r="C1" s="217" t="s">
        <v>150</v>
      </c>
    </row>
    <row r="2" ht="17.25">
      <c r="A2" s="84" t="s">
        <v>119</v>
      </c>
    </row>
    <row r="3" ht="10.5" customHeight="1">
      <c r="A3" s="218"/>
    </row>
    <row r="4" spans="1:3" ht="16.5" customHeight="1">
      <c r="A4" s="474" t="s">
        <v>228</v>
      </c>
      <c r="B4" s="475"/>
      <c r="C4" s="475"/>
    </row>
    <row r="5" spans="1:3" ht="17.25" customHeight="1">
      <c r="A5" s="476" t="s">
        <v>132</v>
      </c>
      <c r="B5" s="476"/>
      <c r="C5" s="476"/>
    </row>
    <row r="6" ht="17.25">
      <c r="C6" s="12" t="s">
        <v>18</v>
      </c>
    </row>
    <row r="7" spans="1:14" s="220" customFormat="1" ht="17.25">
      <c r="A7" s="477" t="s">
        <v>50</v>
      </c>
      <c r="B7" s="477" t="s">
        <v>51</v>
      </c>
      <c r="C7" s="477" t="s">
        <v>53</v>
      </c>
      <c r="N7" s="221"/>
    </row>
    <row r="8" spans="1:3" s="220" customFormat="1" ht="17.25">
      <c r="A8" s="478"/>
      <c r="B8" s="478"/>
      <c r="C8" s="478"/>
    </row>
    <row r="9" spans="1:3" s="223" customFormat="1" ht="24" customHeight="1">
      <c r="A9" s="222">
        <v>1</v>
      </c>
      <c r="B9" s="222">
        <v>2</v>
      </c>
      <c r="C9" s="222">
        <v>3</v>
      </c>
    </row>
    <row r="10" spans="1:3" s="220" customFormat="1" ht="27" customHeight="1">
      <c r="A10" s="224" t="s">
        <v>24</v>
      </c>
      <c r="B10" s="225" t="s">
        <v>229</v>
      </c>
      <c r="C10" s="226"/>
    </row>
    <row r="11" spans="1:3" s="220" customFormat="1" ht="161.25" customHeight="1">
      <c r="A11" s="227">
        <v>1</v>
      </c>
      <c r="B11" s="228" t="s">
        <v>410</v>
      </c>
      <c r="C11" s="229"/>
    </row>
    <row r="12" spans="1:3" s="220" customFormat="1" ht="27.75" customHeight="1">
      <c r="A12" s="273" t="s">
        <v>49</v>
      </c>
      <c r="B12" s="228" t="s">
        <v>230</v>
      </c>
      <c r="C12" s="229"/>
    </row>
    <row r="13" spans="1:3" s="220" customFormat="1" ht="34.5">
      <c r="A13" s="273" t="s">
        <v>83</v>
      </c>
      <c r="B13" s="228" t="s">
        <v>231</v>
      </c>
      <c r="C13" s="229"/>
    </row>
    <row r="14" spans="1:3" s="220" customFormat="1" ht="18.75" customHeight="1">
      <c r="A14" s="227"/>
      <c r="B14" s="230" t="s">
        <v>91</v>
      </c>
      <c r="C14" s="229"/>
    </row>
    <row r="15" spans="1:3" s="220" customFormat="1" ht="18.75" customHeight="1">
      <c r="A15" s="227"/>
      <c r="B15" s="230" t="s">
        <v>92</v>
      </c>
      <c r="C15" s="229"/>
    </row>
    <row r="16" spans="1:3" s="220" customFormat="1" ht="18.75" customHeight="1">
      <c r="A16" s="227"/>
      <c r="B16" s="230" t="s">
        <v>93</v>
      </c>
      <c r="C16" s="229"/>
    </row>
    <row r="17" spans="1:3" s="220" customFormat="1" ht="18.75" customHeight="1">
      <c r="A17" s="273" t="s">
        <v>232</v>
      </c>
      <c r="B17" s="228" t="s">
        <v>233</v>
      </c>
      <c r="C17" s="229"/>
    </row>
    <row r="18" spans="1:3" s="220" customFormat="1" ht="18.75" customHeight="1">
      <c r="A18" s="231" t="s">
        <v>25</v>
      </c>
      <c r="B18" s="232" t="s">
        <v>234</v>
      </c>
      <c r="C18" s="229"/>
    </row>
    <row r="19" spans="1:3" s="220" customFormat="1" ht="33.75" customHeight="1">
      <c r="A19" s="231" t="s">
        <v>3</v>
      </c>
      <c r="B19" s="232" t="s">
        <v>235</v>
      </c>
      <c r="C19" s="229"/>
    </row>
    <row r="20" spans="1:3" s="220" customFormat="1" ht="34.5">
      <c r="A20" s="227">
        <v>1</v>
      </c>
      <c r="B20" s="228" t="s">
        <v>411</v>
      </c>
      <c r="C20" s="229"/>
    </row>
    <row r="21" spans="1:3" s="220" customFormat="1" ht="18.75" customHeight="1">
      <c r="A21" s="227">
        <v>2</v>
      </c>
      <c r="B21" s="228" t="s">
        <v>112</v>
      </c>
      <c r="C21" s="229"/>
    </row>
    <row r="22" spans="1:3" s="220" customFormat="1" ht="18.75" customHeight="1">
      <c r="A22" s="227">
        <v>3</v>
      </c>
      <c r="B22" s="228" t="s">
        <v>113</v>
      </c>
      <c r="C22" s="229"/>
    </row>
    <row r="23" spans="1:3" s="220" customFormat="1" ht="25.5" customHeight="1">
      <c r="A23" s="227">
        <v>4</v>
      </c>
      <c r="B23" s="228" t="s">
        <v>236</v>
      </c>
      <c r="C23" s="229"/>
    </row>
    <row r="24" spans="1:3" s="220" customFormat="1" ht="31.5" customHeight="1">
      <c r="A24" s="227">
        <v>5</v>
      </c>
      <c r="B24" s="228" t="s">
        <v>154</v>
      </c>
      <c r="C24" s="233"/>
    </row>
    <row r="25" spans="1:3" s="220" customFormat="1" ht="36" customHeight="1">
      <c r="A25" s="227">
        <v>6</v>
      </c>
      <c r="B25" s="228" t="s">
        <v>37</v>
      </c>
      <c r="C25" s="233"/>
    </row>
    <row r="26" spans="1:3" s="220" customFormat="1" ht="33.75" customHeight="1">
      <c r="A26" s="227">
        <v>7</v>
      </c>
      <c r="B26" s="228" t="s">
        <v>143</v>
      </c>
      <c r="C26" s="229"/>
    </row>
    <row r="27" spans="1:3" s="220" customFormat="1" ht="27.75" customHeight="1">
      <c r="A27" s="231" t="s">
        <v>4</v>
      </c>
      <c r="B27" s="234" t="s">
        <v>60</v>
      </c>
      <c r="C27" s="233"/>
    </row>
    <row r="28" spans="1:3" s="220" customFormat="1" ht="34.5">
      <c r="A28" s="231">
        <v>1</v>
      </c>
      <c r="B28" s="235" t="s">
        <v>359</v>
      </c>
      <c r="C28" s="233"/>
    </row>
    <row r="29" spans="1:3" s="220" customFormat="1" ht="51.75">
      <c r="A29" s="227">
        <v>2</v>
      </c>
      <c r="B29" s="235" t="s">
        <v>412</v>
      </c>
      <c r="C29" s="229"/>
    </row>
    <row r="30" spans="1:3" s="220" customFormat="1" ht="45.75" customHeight="1">
      <c r="A30" s="227">
        <v>3</v>
      </c>
      <c r="B30" s="235" t="s">
        <v>237</v>
      </c>
      <c r="C30" s="229"/>
    </row>
    <row r="31" spans="1:3" s="220" customFormat="1" ht="45.75" customHeight="1">
      <c r="A31" s="227">
        <v>4</v>
      </c>
      <c r="B31" s="235" t="s">
        <v>362</v>
      </c>
      <c r="C31" s="229"/>
    </row>
    <row r="32" spans="1:3" s="220" customFormat="1" ht="51.75">
      <c r="A32" s="227">
        <v>5</v>
      </c>
      <c r="B32" s="235" t="s">
        <v>360</v>
      </c>
      <c r="C32" s="229"/>
    </row>
    <row r="33" spans="1:3" s="220" customFormat="1" ht="33.75" customHeight="1">
      <c r="A33" s="227">
        <v>6</v>
      </c>
      <c r="B33" s="235" t="s">
        <v>361</v>
      </c>
      <c r="C33" s="229"/>
    </row>
    <row r="34" spans="1:3" s="220" customFormat="1" ht="26.25" customHeight="1">
      <c r="A34" s="231" t="s">
        <v>38</v>
      </c>
      <c r="B34" s="232" t="s">
        <v>238</v>
      </c>
      <c r="C34" s="233"/>
    </row>
    <row r="35" spans="1:3" s="220" customFormat="1" ht="18.75" customHeight="1">
      <c r="A35" s="227">
        <v>1</v>
      </c>
      <c r="B35" s="228" t="s">
        <v>27</v>
      </c>
      <c r="C35" s="233"/>
    </row>
    <row r="36" spans="1:3" s="220" customFormat="1" ht="18.75" customHeight="1">
      <c r="A36" s="236">
        <v>2</v>
      </c>
      <c r="B36" s="237" t="s">
        <v>61</v>
      </c>
      <c r="C36" s="238"/>
    </row>
    <row r="37" spans="1:3" ht="15.75" customHeight="1">
      <c r="A37" s="479"/>
      <c r="B37" s="480"/>
      <c r="C37" s="480"/>
    </row>
    <row r="38" spans="1:3" ht="15.75" customHeight="1">
      <c r="A38" s="473"/>
      <c r="B38" s="473"/>
      <c r="C38" s="239"/>
    </row>
    <row r="39" spans="1:3" ht="17.25">
      <c r="A39" s="240"/>
      <c r="B39" s="241" t="s">
        <v>153</v>
      </c>
      <c r="C39" s="242"/>
    </row>
    <row r="40" spans="1:3" ht="17.25">
      <c r="A40" s="243"/>
      <c r="B40" s="244" t="s">
        <v>118</v>
      </c>
      <c r="C40" s="243"/>
    </row>
    <row r="41" ht="17.25">
      <c r="B41" s="12" t="s">
        <v>117</v>
      </c>
    </row>
    <row r="43" ht="17.25">
      <c r="B43" s="245"/>
    </row>
    <row r="44" ht="17.25">
      <c r="B44" s="216"/>
    </row>
  </sheetData>
  <sheetProtection/>
  <mergeCells count="7">
    <mergeCell ref="A38:B38"/>
    <mergeCell ref="A4:C4"/>
    <mergeCell ref="A5:C5"/>
    <mergeCell ref="A7:A8"/>
    <mergeCell ref="B7:B8"/>
    <mergeCell ref="C7:C8"/>
    <mergeCell ref="A37:C37"/>
  </mergeCells>
  <printOptions horizontalCentered="1"/>
  <pageMargins left="0.7480314960629921" right="0.7480314960629921" top="0.2755905511811024" bottom="0.2755905511811024" header="0.2755905511811024" footer="0.15748031496062992"/>
  <pageSetup horizontalDpi="1200" verticalDpi="1200" orientation="portrait" paperSize="9" scale="52" r:id="rId1"/>
  <headerFooter alignWithMargins="0">
    <oddHeader xml:space="preserve">&amp;R&amp;"Times New Roman,đậm"&amp;14Biểu số 4a&amp;"Times New Roman,thường"&amp;12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DELL</cp:lastModifiedBy>
  <cp:lastPrinted>2023-07-19T03:56:32Z</cp:lastPrinted>
  <dcterms:created xsi:type="dcterms:W3CDTF">2003-04-20T03:51:19Z</dcterms:created>
  <dcterms:modified xsi:type="dcterms:W3CDTF">2023-07-24T02:49:49Z</dcterms:modified>
  <cp:category/>
  <cp:version/>
  <cp:contentType/>
  <cp:contentStatus/>
</cp:coreProperties>
</file>