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AppData\Local\Temp\VNPT Plugin\5c62c8e9-a47f-44a3-a0a7-f7b0aeb31420\"/>
    </mc:Choice>
  </mc:AlternateContent>
  <bookViews>
    <workbookView xWindow="0" yWindow="300" windowWidth="20640" windowHeight="8835"/>
  </bookViews>
  <sheets>
    <sheet name="Mau 04" sheetId="4" r:id="rId1"/>
    <sheet name="Mẫu 5" sheetId="6" r:id="rId2"/>
    <sheet name="Sheet1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 l="1"/>
  <c r="T7" i="4"/>
  <c r="T8" i="4"/>
  <c r="T9" i="4"/>
  <c r="T10" i="4"/>
  <c r="T11" i="4"/>
  <c r="T12" i="4"/>
  <c r="T6" i="4"/>
  <c r="K13" i="4"/>
  <c r="J13" i="4"/>
  <c r="I13" i="4"/>
  <c r="H13" i="4"/>
  <c r="G13" i="4"/>
  <c r="F13" i="4"/>
  <c r="E13" i="4"/>
  <c r="D13" i="4"/>
  <c r="C13" i="4"/>
  <c r="T13" i="4" l="1"/>
  <c r="L13" i="4"/>
  <c r="G13" i="7" l="1"/>
  <c r="H13" i="7"/>
  <c r="E13" i="7"/>
  <c r="F13" i="7"/>
  <c r="I13" i="7"/>
  <c r="J13" i="7"/>
  <c r="D13" i="7"/>
  <c r="E46" i="6" l="1"/>
  <c r="E42" i="6"/>
  <c r="E16" i="6" l="1"/>
  <c r="E13" i="6"/>
  <c r="E12" i="6"/>
  <c r="AI13" i="4" l="1"/>
  <c r="E64" i="6" s="1"/>
  <c r="AH13" i="4"/>
  <c r="E63" i="6" s="1"/>
  <c r="AG13" i="4"/>
  <c r="E62" i="6" s="1"/>
  <c r="AF13" i="4"/>
  <c r="E61" i="6" s="1"/>
  <c r="AE13" i="4"/>
  <c r="E60" i="6" s="1"/>
  <c r="AD13" i="4"/>
  <c r="E58" i="6" s="1"/>
  <c r="AC13" i="4"/>
  <c r="E57" i="6" s="1"/>
  <c r="AB13" i="4"/>
  <c r="E56" i="6" s="1"/>
  <c r="AA13" i="4"/>
  <c r="E41" i="6" s="1"/>
  <c r="Z13" i="4"/>
  <c r="E40" i="6" s="1"/>
  <c r="Y13" i="4"/>
  <c r="E39" i="6" s="1"/>
  <c r="X13" i="4"/>
  <c r="E38" i="6" s="1"/>
  <c r="W13" i="4"/>
  <c r="V13" i="4"/>
  <c r="E26" i="6" s="1"/>
  <c r="U13" i="4"/>
  <c r="R13" i="4"/>
  <c r="Q13" i="4"/>
  <c r="P13" i="4"/>
  <c r="O13" i="4"/>
  <c r="N13" i="4"/>
  <c r="M13" i="4"/>
  <c r="E10" i="6"/>
  <c r="E55" i="6" l="1"/>
  <c r="E59" i="6"/>
  <c r="E25" i="6"/>
  <c r="E37" i="6"/>
  <c r="E27" i="6"/>
  <c r="E32" i="6"/>
  <c r="E15" i="6"/>
  <c r="E24" i="6" l="1"/>
  <c r="S13" i="4"/>
  <c r="E28" i="6" l="1"/>
  <c r="E36" i="6"/>
</calcChain>
</file>

<file path=xl/sharedStrings.xml><?xml version="1.0" encoding="utf-8"?>
<sst xmlns="http://schemas.openxmlformats.org/spreadsheetml/2006/main" count="189" uniqueCount="111">
  <si>
    <t>STT</t>
  </si>
  <si>
    <t>Nam</t>
  </si>
  <si>
    <t>Nữ</t>
  </si>
  <si>
    <t>DTTS</t>
  </si>
  <si>
    <t>Chưa qua đào tạo</t>
  </si>
  <si>
    <t>Trung cấp</t>
  </si>
  <si>
    <t>Cao đẳng</t>
  </si>
  <si>
    <t>Đại học</t>
  </si>
  <si>
    <t>CN, XD</t>
  </si>
  <si>
    <t>TM, DV</t>
  </si>
  <si>
    <t>NN, LN, TS</t>
  </si>
  <si>
    <t>Tổng cộng</t>
  </si>
  <si>
    <t>Trình độ GDPT cao nhất đã tốt nghiệp/đạt được</t>
  </si>
  <si>
    <t>Chưa học xong Tiểu học</t>
  </si>
  <si>
    <t>Tốt nghiệp Tiểu học</t>
  </si>
  <si>
    <t>Tốt nghiệp THCS</t>
  </si>
  <si>
    <t>Tốt nghiệp THPT</t>
  </si>
  <si>
    <t>Trình độ CMKT cao nhất đạt được</t>
  </si>
  <si>
    <t>CNKT không có bằng</t>
  </si>
  <si>
    <t>Chứng chỉ nghề dưới 3 tháng</t>
  </si>
  <si>
    <t>Sơ cấp</t>
  </si>
  <si>
    <t>Trên đại học</t>
  </si>
  <si>
    <t>Chuyên ngành đào tạo</t>
  </si>
  <si>
    <t>Tình trạng tham gia hoạt động kinh tế</t>
  </si>
  <si>
    <t>Người có việc làm</t>
  </si>
  <si>
    <t>Chủ cơ sở SXKD</t>
  </si>
  <si>
    <t>Tự làm</t>
  </si>
  <si>
    <t>Lao động gia đình</t>
  </si>
  <si>
    <t>Làm công ăn lương</t>
  </si>
  <si>
    <t>Người thất nghiệp</t>
  </si>
  <si>
    <t>Dưới 3 tháng</t>
  </si>
  <si>
    <t>Từ 3 tháng đến 1 năm</t>
  </si>
  <si>
    <t>Trên 1 năm</t>
  </si>
  <si>
    <t>Không tham gia hoạt động kinh tế</t>
  </si>
  <si>
    <t>Đi học</t>
  </si>
  <si>
    <t>Khác</t>
  </si>
  <si>
    <t>Chia theo ngành kinh tế</t>
  </si>
  <si>
    <t>Chia theo vị thế việc làm</t>
  </si>
  <si>
    <t>Xã, phường, thị trấn</t>
  </si>
  <si>
    <t>Tổng số (hộ)</t>
  </si>
  <si>
    <t>Số người từ 15 tuổi trở lên (người)</t>
  </si>
  <si>
    <t>ỦY BAN NHÂN DÂN                          CỘNG HÒA XÃ HỘI CHỦ NGHĨA VIỆT NAM</t>
  </si>
  <si>
    <t>TT</t>
  </si>
  <si>
    <t>Chỉ tiêu</t>
  </si>
  <si>
    <t>Đơn vị</t>
  </si>
  <si>
    <t>Kỳ trước</t>
  </si>
  <si>
    <t>Kỳ báo cáo</t>
  </si>
  <si>
    <t>A</t>
  </si>
  <si>
    <t>B</t>
  </si>
  <si>
    <t>C</t>
  </si>
  <si>
    <t>THÔNG TIN CUNG LAO ĐỘNG</t>
  </si>
  <si>
    <t>Số người từ 15 tuổi trở lên</t>
  </si>
  <si>
    <t>Người</t>
  </si>
  <si>
    <t>a</t>
  </si>
  <si>
    <t>Chia theo khu vực</t>
  </si>
  <si>
    <t>- Thành thị</t>
  </si>
  <si>
    <t>- Nông thôn</t>
  </si>
  <si>
    <t>b</t>
  </si>
  <si>
    <t>Chia theo giới tính</t>
  </si>
  <si>
    <t>-Nam</t>
  </si>
  <si>
    <t>-Nữ</t>
  </si>
  <si>
    <t>Số người có việc làm</t>
  </si>
  <si>
    <t>- Nam</t>
  </si>
  <si>
    <t>- Nữ</t>
  </si>
  <si>
    <t>c</t>
  </si>
  <si>
    <t>- Nông nghiệp, lâm nghiệp và thủy sản</t>
  </si>
  <si>
    <t>- Công nghiệp, xây dựng</t>
  </si>
  <si>
    <t>- Thương mại, dịch vụ</t>
  </si>
  <si>
    <t>d</t>
  </si>
  <si>
    <t>Chia theo trình độ chuyên môn kỹ thuật</t>
  </si>
  <si>
    <t>-Chưa qua đào tạo</t>
  </si>
  <si>
    <t>-CNKT không bằng</t>
  </si>
  <si>
    <t>-Chứng chỉ nghề dưới 3 tháng</t>
  </si>
  <si>
    <t>-Sơ cấp</t>
  </si>
  <si>
    <t>-Trung cấp</t>
  </si>
  <si>
    <t>-Cao đẳng</t>
  </si>
  <si>
    <t>-Đại học</t>
  </si>
  <si>
    <t>-Trên đại học</t>
  </si>
  <si>
    <t>đ</t>
  </si>
  <si>
    <t>- Chủ cơ sở sản xuất kinh doanh</t>
  </si>
  <si>
    <t>- Tự làm</t>
  </si>
  <si>
    <t>- Lao động gia đình</t>
  </si>
  <si>
    <t>- Làm công ăn lương</t>
  </si>
  <si>
    <t>Số người thất nghiệp</t>
  </si>
  <si>
    <t>Chia theo thời gian thất nghiệp</t>
  </si>
  <si>
    <t>- Dưới 3 tháng</t>
  </si>
  <si>
    <t>- Từ 3 tháng đến 1 năm</t>
  </si>
  <si>
    <t>- Trên 1 năm</t>
  </si>
  <si>
    <t>Số người không tham gia hoạt động kinh tế</t>
  </si>
  <si>
    <t>Hưu trí</t>
  </si>
  <si>
    <t>Nội trợ</t>
  </si>
  <si>
    <t>Khuyết tật</t>
  </si>
  <si>
    <t>Thị trấn Đăk RVe</t>
  </si>
  <si>
    <t>Xã Tân Lập</t>
  </si>
  <si>
    <t>Xã Đăk Ruồng</t>
  </si>
  <si>
    <t>Xã Đăk Tờ Re</t>
  </si>
  <si>
    <t>Xã Đăk Tơ Lung</t>
  </si>
  <si>
    <t>Xã Đăk Kôi</t>
  </si>
  <si>
    <t>Xã Đăk PNe</t>
  </si>
  <si>
    <t xml:space="preserve">  HUYỆN KON RẪY                                        Độc lập - Tự do - Hạnh phúc</t>
  </si>
  <si>
    <t>Thị trân</t>
  </si>
  <si>
    <t>TC</t>
  </si>
  <si>
    <t>CD</t>
  </si>
  <si>
    <t>ĐH</t>
  </si>
  <si>
    <t>CNKT</t>
  </si>
  <si>
    <t xml:space="preserve">Tân Lập </t>
  </si>
  <si>
    <t>Chưa qua đào tao</t>
  </si>
  <si>
    <t>cN 3</t>
  </si>
  <si>
    <t>BÁO CÁO CUNG LAO ĐỘNG NĂM 2023 TRÊN ĐỊA BÀN HUYỆN KON RẪY</t>
  </si>
  <si>
    <t>(kỳ báo cáo tháng 7 năm 2023)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</si>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</sst>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1"/>
      <name val="Arial"/>
      <family val="2"/>
    </font>
    <font>
      <i/>
      <sz val="11"/>
      <name val="Times New Roman"/>
      <family val="1"/>
    </font>
    <font>
      <sz val="12"/>
      <color rgb="FFFF000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6" fontId="4" fillId="0" borderId="1" xfId="1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166" fontId="5" fillId="0" borderId="1" xfId="1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left" vertical="center" wrapText="1"/>
    </xf>
    <xf numFmtId="166" fontId="9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5" fontId="1" fillId="0" borderId="0" xfId="0" applyNumberFormat="1" applyFont="1" applyFill="1"/>
    <xf numFmtId="166" fontId="4" fillId="0" borderId="1" xfId="1" quotePrefix="1" applyNumberFormat="1" applyFont="1" applyBorder="1" applyAlignment="1">
      <alignment horizontal="right" vertical="center" wrapText="1"/>
    </xf>
    <xf numFmtId="3" fontId="1" fillId="0" borderId="0" xfId="0" applyNumberFormat="1" applyFont="1" applyFill="1"/>
    <xf numFmtId="166" fontId="4" fillId="0" borderId="0" xfId="0" applyNumberFormat="1" applyFont="1" applyAlignment="1">
      <alignment vertical="center" wrapText="1"/>
    </xf>
    <xf numFmtId="3" fontId="1" fillId="0" borderId="0" xfId="0" applyNumberFormat="1" applyFont="1"/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quotePrefix="1" applyFont="1" applyBorder="1" applyAlignment="1">
      <alignment vertical="center" wrapText="1"/>
    </xf>
    <xf numFmtId="166" fontId="5" fillId="0" borderId="5" xfId="0" quotePrefix="1" applyNumberFormat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4" fillId="0" borderId="8" xfId="0" applyFont="1" applyBorder="1"/>
    <xf numFmtId="0" fontId="4" fillId="0" borderId="8" xfId="0" applyFont="1" applyFill="1" applyBorder="1"/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6" fillId="0" borderId="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47625</xdr:rowOff>
    </xdr:from>
    <xdr:to>
      <xdr:col>1</xdr:col>
      <xdr:colOff>352425</xdr:colOff>
      <xdr:row>2</xdr:row>
      <xdr:rowOff>47625</xdr:rowOff>
    </xdr:to>
    <xdr:cxnSp macro="">
      <xdr:nvCxnSpPr>
        <xdr:cNvPr id="5" name="Straight Connector 4"/>
        <xdr:cNvCxnSpPr/>
      </xdr:nvCxnSpPr>
      <xdr:spPr>
        <a:xfrm>
          <a:off x="390525" y="466725"/>
          <a:ext cx="495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2505075</xdr:colOff>
      <xdr:row>2</xdr:row>
      <xdr:rowOff>47625</xdr:rowOff>
    </xdr:from>
    <xdr:to>
      <xdr:col>3</xdr:col>
      <xdr:colOff>762000</xdr:colOff>
      <xdr:row>2</xdr:row>
      <xdr:rowOff>47625</xdr:rowOff>
    </xdr:to>
    <xdr:cxnSp macro="">
      <xdr:nvCxnSpPr>
        <xdr:cNvPr id="7" name="Straight Connector 6"/>
        <xdr:cNvCxnSpPr/>
      </xdr:nvCxnSpPr>
      <xdr:spPr>
        <a:xfrm>
          <a:off x="3038475" y="466725"/>
          <a:ext cx="1866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L1" zoomScale="86" zoomScaleNormal="86" workbookViewId="0">
      <selection activeCell="W17" sqref="W17"/>
    </sheetView>
  </sheetViews>
  <sheetFormatPr defaultColWidth="9.140625" defaultRowHeight="15" x14ac:dyDescent="0.25"/>
  <cols>
    <col min="1" max="1" width="3.85546875" style="1" customWidth="1"/>
    <col min="2" max="2" width="20.5703125" style="1" customWidth="1"/>
    <col min="3" max="3" width="7.42578125" style="1" customWidth="1"/>
    <col min="4" max="4" width="9.28515625" style="1" customWidth="1"/>
    <col min="5" max="5" width="7.7109375" style="1" customWidth="1"/>
    <col min="6" max="6" width="9.85546875" style="1" customWidth="1"/>
    <col min="7" max="7" width="11" style="1" customWidth="1"/>
    <col min="8" max="9" width="11.7109375" style="1" customWidth="1"/>
    <col min="10" max="10" width="9.5703125" style="1" customWidth="1"/>
    <col min="11" max="11" width="10" style="1" customWidth="1"/>
    <col min="12" max="12" width="11.85546875" style="4" customWidth="1"/>
    <col min="13" max="13" width="10.7109375" style="4" customWidth="1"/>
    <col min="14" max="14" width="11.5703125" style="4" customWidth="1"/>
    <col min="15" max="15" width="7.85546875" style="4" customWidth="1"/>
    <col min="16" max="16" width="9.85546875" style="4" customWidth="1"/>
    <col min="17" max="17" width="8.140625" style="4" customWidth="1"/>
    <col min="18" max="18" width="8" style="4" customWidth="1"/>
    <col min="19" max="19" width="9.7109375" style="4" customWidth="1"/>
    <col min="20" max="20" width="9.140625" style="1" customWidth="1"/>
    <col min="21" max="21" width="8.7109375" style="4" customWidth="1"/>
    <col min="22" max="22" width="8.42578125" style="4" customWidth="1"/>
    <col min="23" max="23" width="8" style="4" customWidth="1"/>
    <col min="24" max="24" width="6.85546875" style="4" customWidth="1"/>
    <col min="25" max="25" width="7" style="4" customWidth="1"/>
    <col min="26" max="26" width="9" style="4" customWidth="1"/>
    <col min="27" max="27" width="9.28515625" style="4" customWidth="1"/>
    <col min="28" max="28" width="6.5703125" style="1" customWidth="1"/>
    <col min="29" max="29" width="7.28515625" style="1" customWidth="1"/>
    <col min="30" max="31" width="7.140625" style="1" customWidth="1"/>
    <col min="32" max="32" width="5.85546875" style="1" customWidth="1"/>
    <col min="33" max="33" width="6.5703125" style="1" customWidth="1"/>
    <col min="34" max="34" width="7.42578125" style="1" customWidth="1"/>
    <col min="35" max="35" width="5.5703125" style="1" customWidth="1"/>
    <col min="36" max="36" width="9.28515625" style="1" bestFit="1" customWidth="1"/>
    <col min="37" max="16384" width="9.140625" style="1"/>
  </cols>
  <sheetData>
    <row r="1" spans="1:37" ht="13.9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50"/>
      <c r="O1" s="50"/>
      <c r="P1" s="50"/>
      <c r="Q1" s="50"/>
      <c r="R1" s="50"/>
      <c r="S1" s="50"/>
      <c r="T1" s="49"/>
      <c r="U1" s="50"/>
      <c r="V1" s="50"/>
      <c r="W1" s="50"/>
      <c r="X1" s="50"/>
      <c r="Y1" s="50"/>
      <c r="Z1" s="50"/>
      <c r="AA1" s="50"/>
      <c r="AB1" s="49"/>
      <c r="AC1" s="49"/>
      <c r="AD1" s="49"/>
      <c r="AE1" s="49"/>
      <c r="AF1" s="49"/>
      <c r="AG1" s="49"/>
      <c r="AH1" s="49"/>
      <c r="AI1" s="49"/>
    </row>
    <row r="2" spans="1:37" s="2" customFormat="1" ht="42.75" customHeight="1" x14ac:dyDescent="0.25">
      <c r="A2" s="60" t="s">
        <v>0</v>
      </c>
      <c r="B2" s="60" t="s">
        <v>38</v>
      </c>
      <c r="C2" s="60" t="s">
        <v>39</v>
      </c>
      <c r="D2" s="60" t="s">
        <v>40</v>
      </c>
      <c r="E2" s="60" t="s">
        <v>1</v>
      </c>
      <c r="F2" s="60" t="s">
        <v>2</v>
      </c>
      <c r="G2" s="60" t="s">
        <v>3</v>
      </c>
      <c r="H2" s="60" t="s">
        <v>12</v>
      </c>
      <c r="I2" s="60"/>
      <c r="J2" s="60"/>
      <c r="K2" s="60"/>
      <c r="L2" s="60" t="s">
        <v>17</v>
      </c>
      <c r="M2" s="60"/>
      <c r="N2" s="60"/>
      <c r="O2" s="60"/>
      <c r="P2" s="60"/>
      <c r="Q2" s="60"/>
      <c r="R2" s="60"/>
      <c r="S2" s="60"/>
      <c r="T2" s="60" t="s">
        <v>22</v>
      </c>
      <c r="U2" s="60" t="s">
        <v>23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40"/>
    </row>
    <row r="3" spans="1:37" s="2" customFormat="1" ht="36" customHeight="1" x14ac:dyDescent="0.25">
      <c r="A3" s="61"/>
      <c r="B3" s="61"/>
      <c r="C3" s="61"/>
      <c r="D3" s="61"/>
      <c r="E3" s="61"/>
      <c r="F3" s="61"/>
      <c r="G3" s="61"/>
      <c r="H3" s="60" t="s">
        <v>13</v>
      </c>
      <c r="I3" s="60" t="s">
        <v>14</v>
      </c>
      <c r="J3" s="60" t="s">
        <v>15</v>
      </c>
      <c r="K3" s="60" t="s">
        <v>16</v>
      </c>
      <c r="L3" s="60" t="s">
        <v>4</v>
      </c>
      <c r="M3" s="60" t="s">
        <v>18</v>
      </c>
      <c r="N3" s="60" t="s">
        <v>19</v>
      </c>
      <c r="O3" s="60" t="s">
        <v>20</v>
      </c>
      <c r="P3" s="60" t="s">
        <v>5</v>
      </c>
      <c r="Q3" s="60" t="s">
        <v>6</v>
      </c>
      <c r="R3" s="60" t="s">
        <v>7</v>
      </c>
      <c r="S3" s="60" t="s">
        <v>21</v>
      </c>
      <c r="T3" s="61"/>
      <c r="U3" s="60" t="s">
        <v>24</v>
      </c>
      <c r="V3" s="60"/>
      <c r="W3" s="60"/>
      <c r="X3" s="60"/>
      <c r="Y3" s="60"/>
      <c r="Z3" s="60"/>
      <c r="AA3" s="60"/>
      <c r="AB3" s="60" t="s">
        <v>29</v>
      </c>
      <c r="AC3" s="60"/>
      <c r="AD3" s="60"/>
      <c r="AE3" s="60" t="s">
        <v>33</v>
      </c>
      <c r="AF3" s="60"/>
      <c r="AG3" s="60"/>
      <c r="AH3" s="60"/>
      <c r="AI3" s="60"/>
      <c r="AJ3" s="40"/>
    </row>
    <row r="4" spans="1:37" s="2" customFormat="1" ht="86.2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0" t="s">
        <v>36</v>
      </c>
      <c r="V4" s="60"/>
      <c r="W4" s="60"/>
      <c r="X4" s="60" t="s">
        <v>37</v>
      </c>
      <c r="Y4" s="60"/>
      <c r="Z4" s="60"/>
      <c r="AA4" s="60"/>
      <c r="AB4" s="60" t="s">
        <v>30</v>
      </c>
      <c r="AC4" s="60" t="s">
        <v>31</v>
      </c>
      <c r="AD4" s="60" t="s">
        <v>32</v>
      </c>
      <c r="AE4" s="60" t="s">
        <v>34</v>
      </c>
      <c r="AF4" s="60" t="s">
        <v>89</v>
      </c>
      <c r="AG4" s="60" t="s">
        <v>90</v>
      </c>
      <c r="AH4" s="60" t="s">
        <v>91</v>
      </c>
      <c r="AI4" s="60" t="s">
        <v>35</v>
      </c>
      <c r="AJ4" s="40"/>
    </row>
    <row r="5" spans="1:37" s="2" customFormat="1" ht="56.2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41" t="s">
        <v>10</v>
      </c>
      <c r="V5" s="41" t="s">
        <v>8</v>
      </c>
      <c r="W5" s="41" t="s">
        <v>9</v>
      </c>
      <c r="X5" s="41" t="s">
        <v>25</v>
      </c>
      <c r="Y5" s="41" t="s">
        <v>26</v>
      </c>
      <c r="Z5" s="41" t="s">
        <v>27</v>
      </c>
      <c r="AA5" s="41" t="s">
        <v>28</v>
      </c>
      <c r="AB5" s="60"/>
      <c r="AC5" s="60"/>
      <c r="AD5" s="60"/>
      <c r="AE5" s="61"/>
      <c r="AF5" s="61"/>
      <c r="AG5" s="61"/>
      <c r="AH5" s="61"/>
      <c r="AI5" s="61"/>
      <c r="AJ5" s="40"/>
    </row>
    <row r="6" spans="1:37" s="5" customFormat="1" ht="29.25" customHeight="1" x14ac:dyDescent="0.25">
      <c r="A6" s="51">
        <v>1</v>
      </c>
      <c r="B6" s="52" t="s">
        <v>92</v>
      </c>
      <c r="C6" s="51">
        <v>1341</v>
      </c>
      <c r="D6" s="51">
        <v>3170</v>
      </c>
      <c r="E6" s="51">
        <v>1588</v>
      </c>
      <c r="F6" s="51">
        <v>1582</v>
      </c>
      <c r="G6" s="51">
        <v>1368</v>
      </c>
      <c r="H6" s="51">
        <v>266</v>
      </c>
      <c r="I6" s="51">
        <v>615</v>
      </c>
      <c r="J6" s="51">
        <v>1087</v>
      </c>
      <c r="K6" s="51">
        <v>1202</v>
      </c>
      <c r="L6" s="58">
        <v>1903</v>
      </c>
      <c r="M6" s="58">
        <v>184</v>
      </c>
      <c r="N6" s="58">
        <v>265</v>
      </c>
      <c r="O6" s="58">
        <v>25</v>
      </c>
      <c r="P6" s="58">
        <v>176</v>
      </c>
      <c r="Q6" s="58">
        <v>151</v>
      </c>
      <c r="R6" s="58">
        <v>451</v>
      </c>
      <c r="S6" s="58">
        <v>15</v>
      </c>
      <c r="T6" s="58">
        <f>SUM(M6:S6)</f>
        <v>1267</v>
      </c>
      <c r="U6" s="58">
        <v>1460</v>
      </c>
      <c r="V6" s="58">
        <v>32</v>
      </c>
      <c r="W6" s="58">
        <v>1149</v>
      </c>
      <c r="X6" s="58">
        <v>52</v>
      </c>
      <c r="Y6" s="58">
        <v>295</v>
      </c>
      <c r="Z6" s="58">
        <v>1417</v>
      </c>
      <c r="AA6" s="58">
        <v>877</v>
      </c>
      <c r="AB6" s="58">
        <v>0</v>
      </c>
      <c r="AC6" s="58">
        <v>0</v>
      </c>
      <c r="AD6" s="58">
        <v>0</v>
      </c>
      <c r="AE6" s="58">
        <v>373</v>
      </c>
      <c r="AF6" s="58">
        <v>50</v>
      </c>
      <c r="AG6" s="58">
        <v>38</v>
      </c>
      <c r="AH6" s="58">
        <v>47</v>
      </c>
      <c r="AI6" s="58">
        <v>21</v>
      </c>
      <c r="AJ6" s="42"/>
    </row>
    <row r="7" spans="1:37" s="5" customFormat="1" ht="29.25" customHeight="1" x14ac:dyDescent="0.25">
      <c r="A7" s="51">
        <v>2</v>
      </c>
      <c r="B7" s="52" t="s">
        <v>93</v>
      </c>
      <c r="C7" s="51">
        <v>1160</v>
      </c>
      <c r="D7" s="51">
        <v>2408</v>
      </c>
      <c r="E7" s="55">
        <v>1284</v>
      </c>
      <c r="F7" s="55">
        <v>1124</v>
      </c>
      <c r="G7" s="51">
        <v>746</v>
      </c>
      <c r="H7" s="55">
        <v>55</v>
      </c>
      <c r="I7" s="55">
        <v>734</v>
      </c>
      <c r="J7" s="55">
        <v>822</v>
      </c>
      <c r="K7" s="55">
        <v>797</v>
      </c>
      <c r="L7" s="59">
        <v>1044</v>
      </c>
      <c r="M7" s="59">
        <v>763</v>
      </c>
      <c r="N7" s="59">
        <v>346</v>
      </c>
      <c r="O7" s="59">
        <v>31</v>
      </c>
      <c r="P7" s="59">
        <v>42</v>
      </c>
      <c r="Q7" s="59">
        <v>39</v>
      </c>
      <c r="R7" s="59">
        <v>139</v>
      </c>
      <c r="S7" s="59">
        <v>4</v>
      </c>
      <c r="T7" s="58">
        <f t="shared" ref="T7:T12" si="0">SUM(M7:S7)</f>
        <v>1364</v>
      </c>
      <c r="U7" s="59">
        <v>1376</v>
      </c>
      <c r="V7" s="59">
        <v>172</v>
      </c>
      <c r="W7" s="59">
        <v>586</v>
      </c>
      <c r="X7" s="59">
        <v>1</v>
      </c>
      <c r="Y7" s="59">
        <v>1799</v>
      </c>
      <c r="Z7" s="59">
        <v>4</v>
      </c>
      <c r="AA7" s="59">
        <v>330</v>
      </c>
      <c r="AB7" s="58">
        <v>2</v>
      </c>
      <c r="AC7" s="58">
        <v>1</v>
      </c>
      <c r="AD7" s="58">
        <v>0</v>
      </c>
      <c r="AE7" s="59">
        <v>248</v>
      </c>
      <c r="AF7" s="59">
        <v>3</v>
      </c>
      <c r="AG7" s="59">
        <v>9</v>
      </c>
      <c r="AH7" s="59">
        <v>8</v>
      </c>
      <c r="AI7" s="59">
        <v>3</v>
      </c>
      <c r="AJ7" s="42"/>
      <c r="AK7" s="5" t="s">
        <v>110</v>
      </c>
    </row>
    <row r="8" spans="1:37" s="5" customFormat="1" ht="29.25" customHeight="1" x14ac:dyDescent="0.25">
      <c r="A8" s="51">
        <v>3</v>
      </c>
      <c r="B8" s="52" t="s">
        <v>94</v>
      </c>
      <c r="C8" s="51">
        <v>1320</v>
      </c>
      <c r="D8" s="51">
        <v>3446</v>
      </c>
      <c r="E8" s="51">
        <v>1794</v>
      </c>
      <c r="F8" s="51">
        <v>1652</v>
      </c>
      <c r="G8" s="51">
        <v>2675</v>
      </c>
      <c r="H8" s="51">
        <v>413</v>
      </c>
      <c r="I8" s="51">
        <v>991</v>
      </c>
      <c r="J8" s="51">
        <v>1279</v>
      </c>
      <c r="K8" s="51">
        <v>763</v>
      </c>
      <c r="L8" s="58">
        <v>919</v>
      </c>
      <c r="M8" s="58">
        <v>5</v>
      </c>
      <c r="N8" s="58">
        <v>1864</v>
      </c>
      <c r="O8" s="58">
        <v>50</v>
      </c>
      <c r="P8" s="58">
        <v>90</v>
      </c>
      <c r="Q8" s="58">
        <v>67</v>
      </c>
      <c r="R8" s="58">
        <v>443</v>
      </c>
      <c r="S8" s="58">
        <v>8</v>
      </c>
      <c r="T8" s="58">
        <f t="shared" si="0"/>
        <v>2527</v>
      </c>
      <c r="U8" s="58">
        <v>2264</v>
      </c>
      <c r="V8" s="58">
        <v>24</v>
      </c>
      <c r="W8" s="58">
        <v>760</v>
      </c>
      <c r="X8" s="58">
        <v>174</v>
      </c>
      <c r="Y8" s="58">
        <v>2280</v>
      </c>
      <c r="Z8" s="58">
        <v>17</v>
      </c>
      <c r="AA8" s="58">
        <v>577</v>
      </c>
      <c r="AB8" s="58">
        <v>0</v>
      </c>
      <c r="AC8" s="58">
        <v>0</v>
      </c>
      <c r="AD8" s="58">
        <v>0</v>
      </c>
      <c r="AE8" s="58">
        <v>348</v>
      </c>
      <c r="AF8" s="58">
        <v>12</v>
      </c>
      <c r="AG8" s="58">
        <v>8</v>
      </c>
      <c r="AH8" s="58">
        <v>22</v>
      </c>
      <c r="AI8" s="58">
        <v>8</v>
      </c>
      <c r="AJ8" s="42"/>
    </row>
    <row r="9" spans="1:37" s="5" customFormat="1" ht="29.25" customHeight="1" x14ac:dyDescent="0.25">
      <c r="A9" s="51">
        <v>4</v>
      </c>
      <c r="B9" s="52" t="s">
        <v>95</v>
      </c>
      <c r="C9" s="51">
        <v>1293</v>
      </c>
      <c r="D9" s="51">
        <v>3786</v>
      </c>
      <c r="E9" s="51">
        <v>1989</v>
      </c>
      <c r="F9" s="51">
        <v>1797</v>
      </c>
      <c r="G9" s="51">
        <v>3038</v>
      </c>
      <c r="H9" s="51">
        <v>536</v>
      </c>
      <c r="I9" s="51">
        <v>1146</v>
      </c>
      <c r="J9" s="51">
        <v>1563</v>
      </c>
      <c r="K9" s="51">
        <v>541</v>
      </c>
      <c r="L9" s="58">
        <v>2658</v>
      </c>
      <c r="M9" s="58">
        <v>6</v>
      </c>
      <c r="N9" s="58">
        <v>803</v>
      </c>
      <c r="O9" s="58">
        <v>100</v>
      </c>
      <c r="P9" s="58">
        <v>48</v>
      </c>
      <c r="Q9" s="58">
        <v>57</v>
      </c>
      <c r="R9" s="58">
        <v>111</v>
      </c>
      <c r="S9" s="58">
        <v>3</v>
      </c>
      <c r="T9" s="58">
        <f t="shared" si="0"/>
        <v>1128</v>
      </c>
      <c r="U9" s="58">
        <v>3353</v>
      </c>
      <c r="V9" s="58">
        <v>79</v>
      </c>
      <c r="W9" s="58">
        <v>49</v>
      </c>
      <c r="X9" s="58">
        <v>13</v>
      </c>
      <c r="Y9" s="58">
        <v>191</v>
      </c>
      <c r="Z9" s="58">
        <v>3046</v>
      </c>
      <c r="AA9" s="58">
        <v>231</v>
      </c>
      <c r="AB9" s="58">
        <v>4</v>
      </c>
      <c r="AC9" s="58">
        <v>1</v>
      </c>
      <c r="AD9" s="58">
        <v>12</v>
      </c>
      <c r="AE9" s="58">
        <v>246</v>
      </c>
      <c r="AF9" s="58">
        <v>1</v>
      </c>
      <c r="AG9" s="58">
        <v>8</v>
      </c>
      <c r="AH9" s="58">
        <v>25</v>
      </c>
      <c r="AI9" s="58">
        <v>8</v>
      </c>
      <c r="AJ9" s="43"/>
    </row>
    <row r="10" spans="1:37" s="5" customFormat="1" ht="29.25" customHeight="1" x14ac:dyDescent="0.25">
      <c r="A10" s="51">
        <v>5</v>
      </c>
      <c r="B10" s="52" t="s">
        <v>96</v>
      </c>
      <c r="C10" s="51">
        <v>654</v>
      </c>
      <c r="D10" s="51">
        <v>1624</v>
      </c>
      <c r="E10" s="51">
        <v>837</v>
      </c>
      <c r="F10" s="51">
        <v>787</v>
      </c>
      <c r="G10" s="51">
        <v>1538</v>
      </c>
      <c r="H10" s="51">
        <v>374</v>
      </c>
      <c r="I10" s="51">
        <v>386</v>
      </c>
      <c r="J10" s="51">
        <v>688</v>
      </c>
      <c r="K10" s="51">
        <v>176</v>
      </c>
      <c r="L10" s="58">
        <v>883</v>
      </c>
      <c r="M10" s="58">
        <v>0</v>
      </c>
      <c r="N10" s="58">
        <v>628</v>
      </c>
      <c r="O10" s="58">
        <v>68</v>
      </c>
      <c r="P10" s="58">
        <v>12</v>
      </c>
      <c r="Q10" s="58">
        <v>11</v>
      </c>
      <c r="R10" s="58">
        <v>22</v>
      </c>
      <c r="S10" s="58">
        <v>0</v>
      </c>
      <c r="T10" s="58">
        <f t="shared" si="0"/>
        <v>741</v>
      </c>
      <c r="U10" s="58">
        <v>1458</v>
      </c>
      <c r="V10" s="58">
        <v>9</v>
      </c>
      <c r="W10" s="58">
        <v>85</v>
      </c>
      <c r="X10" s="58">
        <v>1</v>
      </c>
      <c r="Y10" s="58">
        <v>56</v>
      </c>
      <c r="Z10" s="58">
        <v>1464</v>
      </c>
      <c r="AA10" s="58">
        <v>31</v>
      </c>
      <c r="AB10" s="58">
        <v>0</v>
      </c>
      <c r="AC10" s="58">
        <v>0</v>
      </c>
      <c r="AD10" s="58">
        <v>0</v>
      </c>
      <c r="AE10" s="58">
        <v>66</v>
      </c>
      <c r="AF10" s="58">
        <v>0</v>
      </c>
      <c r="AG10" s="58">
        <v>0</v>
      </c>
      <c r="AH10" s="58">
        <v>5</v>
      </c>
      <c r="AI10" s="58">
        <v>1</v>
      </c>
      <c r="AJ10" s="43"/>
    </row>
    <row r="11" spans="1:37" s="5" customFormat="1" ht="29.25" customHeight="1" x14ac:dyDescent="0.25">
      <c r="A11" s="51">
        <v>6</v>
      </c>
      <c r="B11" s="52" t="s">
        <v>97</v>
      </c>
      <c r="C11" s="51">
        <v>778</v>
      </c>
      <c r="D11" s="51">
        <v>1767</v>
      </c>
      <c r="E11" s="51">
        <v>892</v>
      </c>
      <c r="F11" s="51">
        <v>875</v>
      </c>
      <c r="G11" s="51">
        <v>1703</v>
      </c>
      <c r="H11" s="51">
        <v>331</v>
      </c>
      <c r="I11" s="51">
        <v>410</v>
      </c>
      <c r="J11" s="51">
        <v>865</v>
      </c>
      <c r="K11" s="51">
        <v>161</v>
      </c>
      <c r="L11" s="58">
        <v>1116</v>
      </c>
      <c r="M11" s="58">
        <v>22</v>
      </c>
      <c r="N11" s="58">
        <v>576</v>
      </c>
      <c r="O11" s="58">
        <v>0</v>
      </c>
      <c r="P11" s="58">
        <v>6</v>
      </c>
      <c r="Q11" s="58">
        <v>4</v>
      </c>
      <c r="R11" s="58">
        <v>43</v>
      </c>
      <c r="S11" s="58">
        <v>0</v>
      </c>
      <c r="T11" s="58">
        <f t="shared" si="0"/>
        <v>651</v>
      </c>
      <c r="U11" s="58">
        <v>1652</v>
      </c>
      <c r="V11" s="58">
        <v>46</v>
      </c>
      <c r="W11" s="58">
        <v>35</v>
      </c>
      <c r="X11" s="58">
        <v>1</v>
      </c>
      <c r="Y11" s="58">
        <v>1692</v>
      </c>
      <c r="Z11" s="58">
        <v>0</v>
      </c>
      <c r="AA11" s="58">
        <v>40</v>
      </c>
      <c r="AB11" s="58">
        <v>0</v>
      </c>
      <c r="AC11" s="58">
        <v>0</v>
      </c>
      <c r="AD11" s="58">
        <v>0</v>
      </c>
      <c r="AE11" s="58">
        <v>33</v>
      </c>
      <c r="AF11" s="58">
        <v>0</v>
      </c>
      <c r="AG11" s="58">
        <v>0</v>
      </c>
      <c r="AH11" s="58">
        <v>1</v>
      </c>
      <c r="AI11" s="58">
        <v>0</v>
      </c>
      <c r="AJ11" s="43"/>
    </row>
    <row r="12" spans="1:37" s="5" customFormat="1" ht="29.25" customHeight="1" x14ac:dyDescent="0.25">
      <c r="A12" s="51">
        <v>7</v>
      </c>
      <c r="B12" s="52" t="s">
        <v>98</v>
      </c>
      <c r="C12" s="51">
        <v>564</v>
      </c>
      <c r="D12" s="51">
        <v>1373</v>
      </c>
      <c r="E12" s="51">
        <v>753</v>
      </c>
      <c r="F12" s="51">
        <v>620</v>
      </c>
      <c r="G12" s="51">
        <v>1219</v>
      </c>
      <c r="H12" s="51">
        <v>355</v>
      </c>
      <c r="I12" s="51">
        <v>484</v>
      </c>
      <c r="J12" s="51">
        <v>397</v>
      </c>
      <c r="K12" s="51">
        <v>137</v>
      </c>
      <c r="L12" s="58">
        <v>894</v>
      </c>
      <c r="M12" s="58">
        <v>1</v>
      </c>
      <c r="N12" s="58">
        <v>411</v>
      </c>
      <c r="O12" s="58">
        <v>11</v>
      </c>
      <c r="P12" s="58">
        <v>10</v>
      </c>
      <c r="Q12" s="58">
        <v>4</v>
      </c>
      <c r="R12" s="58">
        <v>42</v>
      </c>
      <c r="S12" s="58">
        <v>0</v>
      </c>
      <c r="T12" s="58">
        <f t="shared" si="0"/>
        <v>479</v>
      </c>
      <c r="U12" s="58">
        <v>1236</v>
      </c>
      <c r="V12" s="58">
        <v>1</v>
      </c>
      <c r="W12" s="58">
        <v>76</v>
      </c>
      <c r="X12" s="58">
        <v>9</v>
      </c>
      <c r="Y12" s="58">
        <v>16</v>
      </c>
      <c r="Z12" s="58">
        <v>1235</v>
      </c>
      <c r="AA12" s="58">
        <v>53</v>
      </c>
      <c r="AB12" s="58">
        <v>0</v>
      </c>
      <c r="AC12" s="58">
        <v>0</v>
      </c>
      <c r="AD12" s="58">
        <v>0</v>
      </c>
      <c r="AE12" s="58">
        <v>52</v>
      </c>
      <c r="AF12" s="58">
        <v>2</v>
      </c>
      <c r="AG12" s="58">
        <v>0</v>
      </c>
      <c r="AH12" s="58">
        <v>4</v>
      </c>
      <c r="AI12" s="58">
        <v>2</v>
      </c>
      <c r="AJ12" s="42"/>
    </row>
    <row r="13" spans="1:37" s="5" customFormat="1" ht="29.25" customHeight="1" x14ac:dyDescent="0.25">
      <c r="A13" s="51"/>
      <c r="B13" s="53" t="s">
        <v>11</v>
      </c>
      <c r="C13" s="54">
        <f>SUM(C6:C12)</f>
        <v>7110</v>
      </c>
      <c r="D13" s="54">
        <f>SUM(D6:D12)</f>
        <v>17574</v>
      </c>
      <c r="E13" s="54">
        <f t="shared" ref="E13:K13" si="1">SUM(E6:E12)</f>
        <v>9137</v>
      </c>
      <c r="F13" s="54">
        <f>SUM(F6:F12)</f>
        <v>8437</v>
      </c>
      <c r="G13" s="54">
        <f t="shared" si="1"/>
        <v>12287</v>
      </c>
      <c r="H13" s="54">
        <f t="shared" si="1"/>
        <v>2330</v>
      </c>
      <c r="I13" s="54">
        <f t="shared" si="1"/>
        <v>4766</v>
      </c>
      <c r="J13" s="54">
        <f t="shared" si="1"/>
        <v>6701</v>
      </c>
      <c r="K13" s="54">
        <f t="shared" si="1"/>
        <v>3777</v>
      </c>
      <c r="L13" s="54">
        <f>SUM(L6:L12)</f>
        <v>9417</v>
      </c>
      <c r="M13" s="54">
        <f t="shared" ref="M13:AI13" si="2">SUM(M6:M12)</f>
        <v>981</v>
      </c>
      <c r="N13" s="54">
        <f t="shared" si="2"/>
        <v>4893</v>
      </c>
      <c r="O13" s="54">
        <f t="shared" si="2"/>
        <v>285</v>
      </c>
      <c r="P13" s="54">
        <f t="shared" si="2"/>
        <v>384</v>
      </c>
      <c r="Q13" s="54">
        <f t="shared" si="2"/>
        <v>333</v>
      </c>
      <c r="R13" s="54">
        <f t="shared" si="2"/>
        <v>1251</v>
      </c>
      <c r="S13" s="54">
        <f t="shared" si="2"/>
        <v>30</v>
      </c>
      <c r="T13" s="54">
        <f t="shared" si="2"/>
        <v>8157</v>
      </c>
      <c r="U13" s="54">
        <f t="shared" si="2"/>
        <v>12799</v>
      </c>
      <c r="V13" s="54">
        <f t="shared" si="2"/>
        <v>363</v>
      </c>
      <c r="W13" s="54">
        <f t="shared" si="2"/>
        <v>2740</v>
      </c>
      <c r="X13" s="54">
        <f t="shared" si="2"/>
        <v>251</v>
      </c>
      <c r="Y13" s="54">
        <f t="shared" si="2"/>
        <v>6329</v>
      </c>
      <c r="Z13" s="54">
        <f t="shared" si="2"/>
        <v>7183</v>
      </c>
      <c r="AA13" s="54">
        <f t="shared" si="2"/>
        <v>2139</v>
      </c>
      <c r="AB13" s="54">
        <f t="shared" si="2"/>
        <v>6</v>
      </c>
      <c r="AC13" s="54">
        <f t="shared" si="2"/>
        <v>2</v>
      </c>
      <c r="AD13" s="54">
        <f t="shared" si="2"/>
        <v>12</v>
      </c>
      <c r="AE13" s="54">
        <f t="shared" si="2"/>
        <v>1366</v>
      </c>
      <c r="AF13" s="54">
        <f t="shared" si="2"/>
        <v>68</v>
      </c>
      <c r="AG13" s="54">
        <f t="shared" si="2"/>
        <v>63</v>
      </c>
      <c r="AH13" s="54">
        <f t="shared" si="2"/>
        <v>112</v>
      </c>
      <c r="AI13" s="54">
        <f t="shared" si="2"/>
        <v>43</v>
      </c>
    </row>
    <row r="14" spans="1:37" x14ac:dyDescent="0.25">
      <c r="F14" s="39"/>
      <c r="L14" s="37"/>
    </row>
    <row r="15" spans="1:37" x14ac:dyDescent="0.25">
      <c r="J15" s="3"/>
      <c r="L15" s="35"/>
      <c r="M15" s="37"/>
      <c r="O15" s="37"/>
      <c r="U15" s="37"/>
      <c r="V15" s="37"/>
      <c r="W15" s="37"/>
      <c r="X15" s="37"/>
    </row>
    <row r="16" spans="1:37" x14ac:dyDescent="0.25">
      <c r="I16" s="39"/>
      <c r="J16" s="3"/>
      <c r="L16" s="35"/>
      <c r="N16" s="37"/>
      <c r="O16" s="37"/>
      <c r="U16" s="35"/>
      <c r="W16" s="37"/>
      <c r="X16" s="37"/>
      <c r="AA16" s="37"/>
      <c r="AF16" s="3"/>
    </row>
    <row r="17" spans="10:32" x14ac:dyDescent="0.25">
      <c r="J17" s="3"/>
      <c r="L17" s="35"/>
      <c r="U17" s="35"/>
      <c r="AF17" s="3"/>
    </row>
    <row r="18" spans="10:32" x14ac:dyDescent="0.25">
      <c r="J18" s="3"/>
      <c r="L18" s="35"/>
      <c r="U18" s="35"/>
    </row>
    <row r="19" spans="10:32" x14ac:dyDescent="0.25">
      <c r="J19" s="3"/>
      <c r="L19" s="35"/>
      <c r="Z19" s="35"/>
    </row>
    <row r="20" spans="10:32" x14ac:dyDescent="0.25">
      <c r="J20" s="3"/>
      <c r="L20" s="35"/>
    </row>
    <row r="21" spans="10:32" x14ac:dyDescent="0.25">
      <c r="J21" s="3"/>
      <c r="L21" s="35"/>
    </row>
    <row r="22" spans="10:32" x14ac:dyDescent="0.25">
      <c r="L22" s="35"/>
      <c r="N22" s="35"/>
    </row>
  </sheetData>
  <mergeCells count="36">
    <mergeCell ref="Q3:Q5"/>
    <mergeCell ref="H2:K2"/>
    <mergeCell ref="A2:A5"/>
    <mergeCell ref="B2:B5"/>
    <mergeCell ref="C2:C5"/>
    <mergeCell ref="G2:G5"/>
    <mergeCell ref="D2:D5"/>
    <mergeCell ref="E2:E5"/>
    <mergeCell ref="F2:F5"/>
    <mergeCell ref="I3:I5"/>
    <mergeCell ref="J3:J5"/>
    <mergeCell ref="L2:S2"/>
    <mergeCell ref="H3:H5"/>
    <mergeCell ref="T2:T5"/>
    <mergeCell ref="U2:AI2"/>
    <mergeCell ref="K3:K5"/>
    <mergeCell ref="L3:L5"/>
    <mergeCell ref="M3:M5"/>
    <mergeCell ref="N3:N5"/>
    <mergeCell ref="O3:O5"/>
    <mergeCell ref="P3:P5"/>
    <mergeCell ref="R3:R5"/>
    <mergeCell ref="S3:S5"/>
    <mergeCell ref="U3:AA3"/>
    <mergeCell ref="AB3:AD3"/>
    <mergeCell ref="AE3:AI3"/>
    <mergeCell ref="U4:W4"/>
    <mergeCell ref="X4:AA4"/>
    <mergeCell ref="AB4:AB5"/>
    <mergeCell ref="AH4:AH5"/>
    <mergeCell ref="AI4:AI5"/>
    <mergeCell ref="AC4:AC5"/>
    <mergeCell ref="AD4:AD5"/>
    <mergeCell ref="AE4:AE5"/>
    <mergeCell ref="AF4:AF5"/>
    <mergeCell ref="AG4:AG5"/>
  </mergeCells>
  <pageMargins left="0.51181102362204722" right="0.23622047244094491" top="0.51181102362204722" bottom="0.51181102362204722" header="0.31496062992125984" footer="0.1968503937007874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" workbookViewId="0">
      <selection activeCell="I27" sqref="I27"/>
    </sheetView>
  </sheetViews>
  <sheetFormatPr defaultRowHeight="16.5" x14ac:dyDescent="0.25"/>
  <cols>
    <col min="1" max="1" width="8" style="34" customWidth="1"/>
    <col min="2" max="2" width="42.140625" style="6" customWidth="1"/>
    <col min="3" max="3" width="12" style="6" customWidth="1"/>
    <col min="4" max="4" width="14.42578125" style="6" customWidth="1"/>
    <col min="5" max="5" width="16.85546875" style="6" customWidth="1"/>
    <col min="6" max="229" width="9.140625" style="6"/>
    <col min="230" max="230" width="8" style="6" customWidth="1"/>
    <col min="231" max="231" width="54.140625" style="6" customWidth="1"/>
    <col min="232" max="232" width="14.28515625" style="6" customWidth="1"/>
    <col min="233" max="236" width="15.85546875" style="6" customWidth="1"/>
    <col min="237" max="237" width="5.5703125" style="6" customWidth="1"/>
    <col min="238" max="238" width="6" style="6" customWidth="1"/>
    <col min="239" max="239" width="5" style="6" customWidth="1"/>
    <col min="240" max="240" width="4.7109375" style="6" customWidth="1"/>
    <col min="241" max="241" width="19.7109375" style="6" customWidth="1"/>
    <col min="242" max="242" width="4.7109375" style="6" customWidth="1"/>
    <col min="243" max="243" width="5.140625" style="6" customWidth="1"/>
    <col min="244" max="244" width="5.85546875" style="6" customWidth="1"/>
    <col min="245" max="247" width="5.42578125" style="6" customWidth="1"/>
    <col min="248" max="248" width="5" style="6" customWidth="1"/>
    <col min="249" max="249" width="5.85546875" style="6" customWidth="1"/>
    <col min="250" max="250" width="7.42578125" style="6" customWidth="1"/>
    <col min="251" max="251" width="4.85546875" style="6" customWidth="1"/>
    <col min="252" max="252" width="6" style="6" customWidth="1"/>
    <col min="253" max="255" width="5.28515625" style="6" customWidth="1"/>
    <col min="256" max="256" width="5" style="6" customWidth="1"/>
    <col min="257" max="257" width="7.42578125" style="6" customWidth="1"/>
    <col min="258" max="258" width="6.140625" style="6" customWidth="1"/>
    <col min="259" max="259" width="4.7109375" style="6" customWidth="1"/>
    <col min="260" max="260" width="5.85546875" style="6" customWidth="1"/>
    <col min="261" max="261" width="7.5703125" style="6" customWidth="1"/>
    <col min="262" max="485" width="9.140625" style="6"/>
    <col min="486" max="486" width="8" style="6" customWidth="1"/>
    <col min="487" max="487" width="54.140625" style="6" customWidth="1"/>
    <col min="488" max="488" width="14.28515625" style="6" customWidth="1"/>
    <col min="489" max="492" width="15.85546875" style="6" customWidth="1"/>
    <col min="493" max="493" width="5.5703125" style="6" customWidth="1"/>
    <col min="494" max="494" width="6" style="6" customWidth="1"/>
    <col min="495" max="495" width="5" style="6" customWidth="1"/>
    <col min="496" max="496" width="4.7109375" style="6" customWidth="1"/>
    <col min="497" max="497" width="19.7109375" style="6" customWidth="1"/>
    <col min="498" max="498" width="4.7109375" style="6" customWidth="1"/>
    <col min="499" max="499" width="5.140625" style="6" customWidth="1"/>
    <col min="500" max="500" width="5.85546875" style="6" customWidth="1"/>
    <col min="501" max="503" width="5.42578125" style="6" customWidth="1"/>
    <col min="504" max="504" width="5" style="6" customWidth="1"/>
    <col min="505" max="505" width="5.85546875" style="6" customWidth="1"/>
    <col min="506" max="506" width="7.42578125" style="6" customWidth="1"/>
    <col min="507" max="507" width="4.85546875" style="6" customWidth="1"/>
    <col min="508" max="508" width="6" style="6" customWidth="1"/>
    <col min="509" max="511" width="5.28515625" style="6" customWidth="1"/>
    <col min="512" max="512" width="5" style="6" customWidth="1"/>
    <col min="513" max="513" width="7.42578125" style="6" customWidth="1"/>
    <col min="514" max="514" width="6.140625" style="6" customWidth="1"/>
    <col min="515" max="515" width="4.7109375" style="6" customWidth="1"/>
    <col min="516" max="516" width="5.85546875" style="6" customWidth="1"/>
    <col min="517" max="517" width="7.5703125" style="6" customWidth="1"/>
    <col min="518" max="741" width="9.140625" style="6"/>
    <col min="742" max="742" width="8" style="6" customWidth="1"/>
    <col min="743" max="743" width="54.140625" style="6" customWidth="1"/>
    <col min="744" max="744" width="14.28515625" style="6" customWidth="1"/>
    <col min="745" max="748" width="15.85546875" style="6" customWidth="1"/>
    <col min="749" max="749" width="5.5703125" style="6" customWidth="1"/>
    <col min="750" max="750" width="6" style="6" customWidth="1"/>
    <col min="751" max="751" width="5" style="6" customWidth="1"/>
    <col min="752" max="752" width="4.7109375" style="6" customWidth="1"/>
    <col min="753" max="753" width="19.7109375" style="6" customWidth="1"/>
    <col min="754" max="754" width="4.7109375" style="6" customWidth="1"/>
    <col min="755" max="755" width="5.140625" style="6" customWidth="1"/>
    <col min="756" max="756" width="5.85546875" style="6" customWidth="1"/>
    <col min="757" max="759" width="5.42578125" style="6" customWidth="1"/>
    <col min="760" max="760" width="5" style="6" customWidth="1"/>
    <col min="761" max="761" width="5.85546875" style="6" customWidth="1"/>
    <col min="762" max="762" width="7.42578125" style="6" customWidth="1"/>
    <col min="763" max="763" width="4.85546875" style="6" customWidth="1"/>
    <col min="764" max="764" width="6" style="6" customWidth="1"/>
    <col min="765" max="767" width="5.28515625" style="6" customWidth="1"/>
    <col min="768" max="768" width="5" style="6" customWidth="1"/>
    <col min="769" max="769" width="7.42578125" style="6" customWidth="1"/>
    <col min="770" max="770" width="6.140625" style="6" customWidth="1"/>
    <col min="771" max="771" width="4.7109375" style="6" customWidth="1"/>
    <col min="772" max="772" width="5.85546875" style="6" customWidth="1"/>
    <col min="773" max="773" width="7.5703125" style="6" customWidth="1"/>
    <col min="774" max="997" width="9.140625" style="6"/>
    <col min="998" max="998" width="8" style="6" customWidth="1"/>
    <col min="999" max="999" width="54.140625" style="6" customWidth="1"/>
    <col min="1000" max="1000" width="14.28515625" style="6" customWidth="1"/>
    <col min="1001" max="1004" width="15.85546875" style="6" customWidth="1"/>
    <col min="1005" max="1005" width="5.5703125" style="6" customWidth="1"/>
    <col min="1006" max="1006" width="6" style="6" customWidth="1"/>
    <col min="1007" max="1007" width="5" style="6" customWidth="1"/>
    <col min="1008" max="1008" width="4.7109375" style="6" customWidth="1"/>
    <col min="1009" max="1009" width="19.7109375" style="6" customWidth="1"/>
    <col min="1010" max="1010" width="4.7109375" style="6" customWidth="1"/>
    <col min="1011" max="1011" width="5.140625" style="6" customWidth="1"/>
    <col min="1012" max="1012" width="5.85546875" style="6" customWidth="1"/>
    <col min="1013" max="1015" width="5.42578125" style="6" customWidth="1"/>
    <col min="1016" max="1016" width="5" style="6" customWidth="1"/>
    <col min="1017" max="1017" width="5.85546875" style="6" customWidth="1"/>
    <col min="1018" max="1018" width="7.42578125" style="6" customWidth="1"/>
    <col min="1019" max="1019" width="4.85546875" style="6" customWidth="1"/>
    <col min="1020" max="1020" width="6" style="6" customWidth="1"/>
    <col min="1021" max="1023" width="5.28515625" style="6" customWidth="1"/>
    <col min="1024" max="1024" width="5" style="6" customWidth="1"/>
    <col min="1025" max="1025" width="7.42578125" style="6" customWidth="1"/>
    <col min="1026" max="1026" width="6.140625" style="6" customWidth="1"/>
    <col min="1027" max="1027" width="4.7109375" style="6" customWidth="1"/>
    <col min="1028" max="1028" width="5.85546875" style="6" customWidth="1"/>
    <col min="1029" max="1029" width="7.5703125" style="6" customWidth="1"/>
    <col min="1030" max="1253" width="9.140625" style="6"/>
    <col min="1254" max="1254" width="8" style="6" customWidth="1"/>
    <col min="1255" max="1255" width="54.140625" style="6" customWidth="1"/>
    <col min="1256" max="1256" width="14.28515625" style="6" customWidth="1"/>
    <col min="1257" max="1260" width="15.85546875" style="6" customWidth="1"/>
    <col min="1261" max="1261" width="5.5703125" style="6" customWidth="1"/>
    <col min="1262" max="1262" width="6" style="6" customWidth="1"/>
    <col min="1263" max="1263" width="5" style="6" customWidth="1"/>
    <col min="1264" max="1264" width="4.7109375" style="6" customWidth="1"/>
    <col min="1265" max="1265" width="19.7109375" style="6" customWidth="1"/>
    <col min="1266" max="1266" width="4.7109375" style="6" customWidth="1"/>
    <col min="1267" max="1267" width="5.140625" style="6" customWidth="1"/>
    <col min="1268" max="1268" width="5.85546875" style="6" customWidth="1"/>
    <col min="1269" max="1271" width="5.42578125" style="6" customWidth="1"/>
    <col min="1272" max="1272" width="5" style="6" customWidth="1"/>
    <col min="1273" max="1273" width="5.85546875" style="6" customWidth="1"/>
    <col min="1274" max="1274" width="7.42578125" style="6" customWidth="1"/>
    <col min="1275" max="1275" width="4.85546875" style="6" customWidth="1"/>
    <col min="1276" max="1276" width="6" style="6" customWidth="1"/>
    <col min="1277" max="1279" width="5.28515625" style="6" customWidth="1"/>
    <col min="1280" max="1280" width="5" style="6" customWidth="1"/>
    <col min="1281" max="1281" width="7.42578125" style="6" customWidth="1"/>
    <col min="1282" max="1282" width="6.140625" style="6" customWidth="1"/>
    <col min="1283" max="1283" width="4.7109375" style="6" customWidth="1"/>
    <col min="1284" max="1284" width="5.85546875" style="6" customWidth="1"/>
    <col min="1285" max="1285" width="7.5703125" style="6" customWidth="1"/>
    <col min="1286" max="1509" width="9.140625" style="6"/>
    <col min="1510" max="1510" width="8" style="6" customWidth="1"/>
    <col min="1511" max="1511" width="54.140625" style="6" customWidth="1"/>
    <col min="1512" max="1512" width="14.28515625" style="6" customWidth="1"/>
    <col min="1513" max="1516" width="15.85546875" style="6" customWidth="1"/>
    <col min="1517" max="1517" width="5.5703125" style="6" customWidth="1"/>
    <col min="1518" max="1518" width="6" style="6" customWidth="1"/>
    <col min="1519" max="1519" width="5" style="6" customWidth="1"/>
    <col min="1520" max="1520" width="4.7109375" style="6" customWidth="1"/>
    <col min="1521" max="1521" width="19.7109375" style="6" customWidth="1"/>
    <col min="1522" max="1522" width="4.7109375" style="6" customWidth="1"/>
    <col min="1523" max="1523" width="5.140625" style="6" customWidth="1"/>
    <col min="1524" max="1524" width="5.85546875" style="6" customWidth="1"/>
    <col min="1525" max="1527" width="5.42578125" style="6" customWidth="1"/>
    <col min="1528" max="1528" width="5" style="6" customWidth="1"/>
    <col min="1529" max="1529" width="5.85546875" style="6" customWidth="1"/>
    <col min="1530" max="1530" width="7.42578125" style="6" customWidth="1"/>
    <col min="1531" max="1531" width="4.85546875" style="6" customWidth="1"/>
    <col min="1532" max="1532" width="6" style="6" customWidth="1"/>
    <col min="1533" max="1535" width="5.28515625" style="6" customWidth="1"/>
    <col min="1536" max="1536" width="5" style="6" customWidth="1"/>
    <col min="1537" max="1537" width="7.42578125" style="6" customWidth="1"/>
    <col min="1538" max="1538" width="6.140625" style="6" customWidth="1"/>
    <col min="1539" max="1539" width="4.7109375" style="6" customWidth="1"/>
    <col min="1540" max="1540" width="5.85546875" style="6" customWidth="1"/>
    <col min="1541" max="1541" width="7.5703125" style="6" customWidth="1"/>
    <col min="1542" max="1765" width="9.140625" style="6"/>
    <col min="1766" max="1766" width="8" style="6" customWidth="1"/>
    <col min="1767" max="1767" width="54.140625" style="6" customWidth="1"/>
    <col min="1768" max="1768" width="14.28515625" style="6" customWidth="1"/>
    <col min="1769" max="1772" width="15.85546875" style="6" customWidth="1"/>
    <col min="1773" max="1773" width="5.5703125" style="6" customWidth="1"/>
    <col min="1774" max="1774" width="6" style="6" customWidth="1"/>
    <col min="1775" max="1775" width="5" style="6" customWidth="1"/>
    <col min="1776" max="1776" width="4.7109375" style="6" customWidth="1"/>
    <col min="1777" max="1777" width="19.7109375" style="6" customWidth="1"/>
    <col min="1778" max="1778" width="4.7109375" style="6" customWidth="1"/>
    <col min="1779" max="1779" width="5.140625" style="6" customWidth="1"/>
    <col min="1780" max="1780" width="5.85546875" style="6" customWidth="1"/>
    <col min="1781" max="1783" width="5.42578125" style="6" customWidth="1"/>
    <col min="1784" max="1784" width="5" style="6" customWidth="1"/>
    <col min="1785" max="1785" width="5.85546875" style="6" customWidth="1"/>
    <col min="1786" max="1786" width="7.42578125" style="6" customWidth="1"/>
    <col min="1787" max="1787" width="4.85546875" style="6" customWidth="1"/>
    <col min="1788" max="1788" width="6" style="6" customWidth="1"/>
    <col min="1789" max="1791" width="5.28515625" style="6" customWidth="1"/>
    <col min="1792" max="1792" width="5" style="6" customWidth="1"/>
    <col min="1793" max="1793" width="7.42578125" style="6" customWidth="1"/>
    <col min="1794" max="1794" width="6.140625" style="6" customWidth="1"/>
    <col min="1795" max="1795" width="4.7109375" style="6" customWidth="1"/>
    <col min="1796" max="1796" width="5.85546875" style="6" customWidth="1"/>
    <col min="1797" max="1797" width="7.5703125" style="6" customWidth="1"/>
    <col min="1798" max="2021" width="9.140625" style="6"/>
    <col min="2022" max="2022" width="8" style="6" customWidth="1"/>
    <col min="2023" max="2023" width="54.140625" style="6" customWidth="1"/>
    <col min="2024" max="2024" width="14.28515625" style="6" customWidth="1"/>
    <col min="2025" max="2028" width="15.85546875" style="6" customWidth="1"/>
    <col min="2029" max="2029" width="5.5703125" style="6" customWidth="1"/>
    <col min="2030" max="2030" width="6" style="6" customWidth="1"/>
    <col min="2031" max="2031" width="5" style="6" customWidth="1"/>
    <col min="2032" max="2032" width="4.7109375" style="6" customWidth="1"/>
    <col min="2033" max="2033" width="19.7109375" style="6" customWidth="1"/>
    <col min="2034" max="2034" width="4.7109375" style="6" customWidth="1"/>
    <col min="2035" max="2035" width="5.140625" style="6" customWidth="1"/>
    <col min="2036" max="2036" width="5.85546875" style="6" customWidth="1"/>
    <col min="2037" max="2039" width="5.42578125" style="6" customWidth="1"/>
    <col min="2040" max="2040" width="5" style="6" customWidth="1"/>
    <col min="2041" max="2041" width="5.85546875" style="6" customWidth="1"/>
    <col min="2042" max="2042" width="7.42578125" style="6" customWidth="1"/>
    <col min="2043" max="2043" width="4.85546875" style="6" customWidth="1"/>
    <col min="2044" max="2044" width="6" style="6" customWidth="1"/>
    <col min="2045" max="2047" width="5.28515625" style="6" customWidth="1"/>
    <col min="2048" max="2048" width="5" style="6" customWidth="1"/>
    <col min="2049" max="2049" width="7.42578125" style="6" customWidth="1"/>
    <col min="2050" max="2050" width="6.140625" style="6" customWidth="1"/>
    <col min="2051" max="2051" width="4.7109375" style="6" customWidth="1"/>
    <col min="2052" max="2052" width="5.85546875" style="6" customWidth="1"/>
    <col min="2053" max="2053" width="7.5703125" style="6" customWidth="1"/>
    <col min="2054" max="2277" width="9.140625" style="6"/>
    <col min="2278" max="2278" width="8" style="6" customWidth="1"/>
    <col min="2279" max="2279" width="54.140625" style="6" customWidth="1"/>
    <col min="2280" max="2280" width="14.28515625" style="6" customWidth="1"/>
    <col min="2281" max="2284" width="15.85546875" style="6" customWidth="1"/>
    <col min="2285" max="2285" width="5.5703125" style="6" customWidth="1"/>
    <col min="2286" max="2286" width="6" style="6" customWidth="1"/>
    <col min="2287" max="2287" width="5" style="6" customWidth="1"/>
    <col min="2288" max="2288" width="4.7109375" style="6" customWidth="1"/>
    <col min="2289" max="2289" width="19.7109375" style="6" customWidth="1"/>
    <col min="2290" max="2290" width="4.7109375" style="6" customWidth="1"/>
    <col min="2291" max="2291" width="5.140625" style="6" customWidth="1"/>
    <col min="2292" max="2292" width="5.85546875" style="6" customWidth="1"/>
    <col min="2293" max="2295" width="5.42578125" style="6" customWidth="1"/>
    <col min="2296" max="2296" width="5" style="6" customWidth="1"/>
    <col min="2297" max="2297" width="5.85546875" style="6" customWidth="1"/>
    <col min="2298" max="2298" width="7.42578125" style="6" customWidth="1"/>
    <col min="2299" max="2299" width="4.85546875" style="6" customWidth="1"/>
    <col min="2300" max="2300" width="6" style="6" customWidth="1"/>
    <col min="2301" max="2303" width="5.28515625" style="6" customWidth="1"/>
    <col min="2304" max="2304" width="5" style="6" customWidth="1"/>
    <col min="2305" max="2305" width="7.42578125" style="6" customWidth="1"/>
    <col min="2306" max="2306" width="6.140625" style="6" customWidth="1"/>
    <col min="2307" max="2307" width="4.7109375" style="6" customWidth="1"/>
    <col min="2308" max="2308" width="5.85546875" style="6" customWidth="1"/>
    <col min="2309" max="2309" width="7.5703125" style="6" customWidth="1"/>
    <col min="2310" max="2533" width="9.140625" style="6"/>
    <col min="2534" max="2534" width="8" style="6" customWidth="1"/>
    <col min="2535" max="2535" width="54.140625" style="6" customWidth="1"/>
    <col min="2536" max="2536" width="14.28515625" style="6" customWidth="1"/>
    <col min="2537" max="2540" width="15.85546875" style="6" customWidth="1"/>
    <col min="2541" max="2541" width="5.5703125" style="6" customWidth="1"/>
    <col min="2542" max="2542" width="6" style="6" customWidth="1"/>
    <col min="2543" max="2543" width="5" style="6" customWidth="1"/>
    <col min="2544" max="2544" width="4.7109375" style="6" customWidth="1"/>
    <col min="2545" max="2545" width="19.7109375" style="6" customWidth="1"/>
    <col min="2546" max="2546" width="4.7109375" style="6" customWidth="1"/>
    <col min="2547" max="2547" width="5.140625" style="6" customWidth="1"/>
    <col min="2548" max="2548" width="5.85546875" style="6" customWidth="1"/>
    <col min="2549" max="2551" width="5.42578125" style="6" customWidth="1"/>
    <col min="2552" max="2552" width="5" style="6" customWidth="1"/>
    <col min="2553" max="2553" width="5.85546875" style="6" customWidth="1"/>
    <col min="2554" max="2554" width="7.42578125" style="6" customWidth="1"/>
    <col min="2555" max="2555" width="4.85546875" style="6" customWidth="1"/>
    <col min="2556" max="2556" width="6" style="6" customWidth="1"/>
    <col min="2557" max="2559" width="5.28515625" style="6" customWidth="1"/>
    <col min="2560" max="2560" width="5" style="6" customWidth="1"/>
    <col min="2561" max="2561" width="7.42578125" style="6" customWidth="1"/>
    <col min="2562" max="2562" width="6.140625" style="6" customWidth="1"/>
    <col min="2563" max="2563" width="4.7109375" style="6" customWidth="1"/>
    <col min="2564" max="2564" width="5.85546875" style="6" customWidth="1"/>
    <col min="2565" max="2565" width="7.5703125" style="6" customWidth="1"/>
    <col min="2566" max="2789" width="9.140625" style="6"/>
    <col min="2790" max="2790" width="8" style="6" customWidth="1"/>
    <col min="2791" max="2791" width="54.140625" style="6" customWidth="1"/>
    <col min="2792" max="2792" width="14.28515625" style="6" customWidth="1"/>
    <col min="2793" max="2796" width="15.85546875" style="6" customWidth="1"/>
    <col min="2797" max="2797" width="5.5703125" style="6" customWidth="1"/>
    <col min="2798" max="2798" width="6" style="6" customWidth="1"/>
    <col min="2799" max="2799" width="5" style="6" customWidth="1"/>
    <col min="2800" max="2800" width="4.7109375" style="6" customWidth="1"/>
    <col min="2801" max="2801" width="19.7109375" style="6" customWidth="1"/>
    <col min="2802" max="2802" width="4.7109375" style="6" customWidth="1"/>
    <col min="2803" max="2803" width="5.140625" style="6" customWidth="1"/>
    <col min="2804" max="2804" width="5.85546875" style="6" customWidth="1"/>
    <col min="2805" max="2807" width="5.42578125" style="6" customWidth="1"/>
    <col min="2808" max="2808" width="5" style="6" customWidth="1"/>
    <col min="2809" max="2809" width="5.85546875" style="6" customWidth="1"/>
    <col min="2810" max="2810" width="7.42578125" style="6" customWidth="1"/>
    <col min="2811" max="2811" width="4.85546875" style="6" customWidth="1"/>
    <col min="2812" max="2812" width="6" style="6" customWidth="1"/>
    <col min="2813" max="2815" width="5.28515625" style="6" customWidth="1"/>
    <col min="2816" max="2816" width="5" style="6" customWidth="1"/>
    <col min="2817" max="2817" width="7.42578125" style="6" customWidth="1"/>
    <col min="2818" max="2818" width="6.140625" style="6" customWidth="1"/>
    <col min="2819" max="2819" width="4.7109375" style="6" customWidth="1"/>
    <col min="2820" max="2820" width="5.85546875" style="6" customWidth="1"/>
    <col min="2821" max="2821" width="7.5703125" style="6" customWidth="1"/>
    <col min="2822" max="3045" width="9.140625" style="6"/>
    <col min="3046" max="3046" width="8" style="6" customWidth="1"/>
    <col min="3047" max="3047" width="54.140625" style="6" customWidth="1"/>
    <col min="3048" max="3048" width="14.28515625" style="6" customWidth="1"/>
    <col min="3049" max="3052" width="15.85546875" style="6" customWidth="1"/>
    <col min="3053" max="3053" width="5.5703125" style="6" customWidth="1"/>
    <col min="3054" max="3054" width="6" style="6" customWidth="1"/>
    <col min="3055" max="3055" width="5" style="6" customWidth="1"/>
    <col min="3056" max="3056" width="4.7109375" style="6" customWidth="1"/>
    <col min="3057" max="3057" width="19.7109375" style="6" customWidth="1"/>
    <col min="3058" max="3058" width="4.7109375" style="6" customWidth="1"/>
    <col min="3059" max="3059" width="5.140625" style="6" customWidth="1"/>
    <col min="3060" max="3060" width="5.85546875" style="6" customWidth="1"/>
    <col min="3061" max="3063" width="5.42578125" style="6" customWidth="1"/>
    <col min="3064" max="3064" width="5" style="6" customWidth="1"/>
    <col min="3065" max="3065" width="5.85546875" style="6" customWidth="1"/>
    <col min="3066" max="3066" width="7.42578125" style="6" customWidth="1"/>
    <col min="3067" max="3067" width="4.85546875" style="6" customWidth="1"/>
    <col min="3068" max="3068" width="6" style="6" customWidth="1"/>
    <col min="3069" max="3071" width="5.28515625" style="6" customWidth="1"/>
    <col min="3072" max="3072" width="5" style="6" customWidth="1"/>
    <col min="3073" max="3073" width="7.42578125" style="6" customWidth="1"/>
    <col min="3074" max="3074" width="6.140625" style="6" customWidth="1"/>
    <col min="3075" max="3075" width="4.7109375" style="6" customWidth="1"/>
    <col min="3076" max="3076" width="5.85546875" style="6" customWidth="1"/>
    <col min="3077" max="3077" width="7.5703125" style="6" customWidth="1"/>
    <col min="3078" max="3301" width="9.140625" style="6"/>
    <col min="3302" max="3302" width="8" style="6" customWidth="1"/>
    <col min="3303" max="3303" width="54.140625" style="6" customWidth="1"/>
    <col min="3304" max="3304" width="14.28515625" style="6" customWidth="1"/>
    <col min="3305" max="3308" width="15.85546875" style="6" customWidth="1"/>
    <col min="3309" max="3309" width="5.5703125" style="6" customWidth="1"/>
    <col min="3310" max="3310" width="6" style="6" customWidth="1"/>
    <col min="3311" max="3311" width="5" style="6" customWidth="1"/>
    <col min="3312" max="3312" width="4.7109375" style="6" customWidth="1"/>
    <col min="3313" max="3313" width="19.7109375" style="6" customWidth="1"/>
    <col min="3314" max="3314" width="4.7109375" style="6" customWidth="1"/>
    <col min="3315" max="3315" width="5.140625" style="6" customWidth="1"/>
    <col min="3316" max="3316" width="5.85546875" style="6" customWidth="1"/>
    <col min="3317" max="3319" width="5.42578125" style="6" customWidth="1"/>
    <col min="3320" max="3320" width="5" style="6" customWidth="1"/>
    <col min="3321" max="3321" width="5.85546875" style="6" customWidth="1"/>
    <col min="3322" max="3322" width="7.42578125" style="6" customWidth="1"/>
    <col min="3323" max="3323" width="4.85546875" style="6" customWidth="1"/>
    <col min="3324" max="3324" width="6" style="6" customWidth="1"/>
    <col min="3325" max="3327" width="5.28515625" style="6" customWidth="1"/>
    <col min="3328" max="3328" width="5" style="6" customWidth="1"/>
    <col min="3329" max="3329" width="7.42578125" style="6" customWidth="1"/>
    <col min="3330" max="3330" width="6.140625" style="6" customWidth="1"/>
    <col min="3331" max="3331" width="4.7109375" style="6" customWidth="1"/>
    <col min="3332" max="3332" width="5.85546875" style="6" customWidth="1"/>
    <col min="3333" max="3333" width="7.5703125" style="6" customWidth="1"/>
    <col min="3334" max="3557" width="9.140625" style="6"/>
    <col min="3558" max="3558" width="8" style="6" customWidth="1"/>
    <col min="3559" max="3559" width="54.140625" style="6" customWidth="1"/>
    <col min="3560" max="3560" width="14.28515625" style="6" customWidth="1"/>
    <col min="3561" max="3564" width="15.85546875" style="6" customWidth="1"/>
    <col min="3565" max="3565" width="5.5703125" style="6" customWidth="1"/>
    <col min="3566" max="3566" width="6" style="6" customWidth="1"/>
    <col min="3567" max="3567" width="5" style="6" customWidth="1"/>
    <col min="3568" max="3568" width="4.7109375" style="6" customWidth="1"/>
    <col min="3569" max="3569" width="19.7109375" style="6" customWidth="1"/>
    <col min="3570" max="3570" width="4.7109375" style="6" customWidth="1"/>
    <col min="3571" max="3571" width="5.140625" style="6" customWidth="1"/>
    <col min="3572" max="3572" width="5.85546875" style="6" customWidth="1"/>
    <col min="3573" max="3575" width="5.42578125" style="6" customWidth="1"/>
    <col min="3576" max="3576" width="5" style="6" customWidth="1"/>
    <col min="3577" max="3577" width="5.85546875" style="6" customWidth="1"/>
    <col min="3578" max="3578" width="7.42578125" style="6" customWidth="1"/>
    <col min="3579" max="3579" width="4.85546875" style="6" customWidth="1"/>
    <col min="3580" max="3580" width="6" style="6" customWidth="1"/>
    <col min="3581" max="3583" width="5.28515625" style="6" customWidth="1"/>
    <col min="3584" max="3584" width="5" style="6" customWidth="1"/>
    <col min="3585" max="3585" width="7.42578125" style="6" customWidth="1"/>
    <col min="3586" max="3586" width="6.140625" style="6" customWidth="1"/>
    <col min="3587" max="3587" width="4.7109375" style="6" customWidth="1"/>
    <col min="3588" max="3588" width="5.85546875" style="6" customWidth="1"/>
    <col min="3589" max="3589" width="7.5703125" style="6" customWidth="1"/>
    <col min="3590" max="3813" width="9.140625" style="6"/>
    <col min="3814" max="3814" width="8" style="6" customWidth="1"/>
    <col min="3815" max="3815" width="54.140625" style="6" customWidth="1"/>
    <col min="3816" max="3816" width="14.28515625" style="6" customWidth="1"/>
    <col min="3817" max="3820" width="15.85546875" style="6" customWidth="1"/>
    <col min="3821" max="3821" width="5.5703125" style="6" customWidth="1"/>
    <col min="3822" max="3822" width="6" style="6" customWidth="1"/>
    <col min="3823" max="3823" width="5" style="6" customWidth="1"/>
    <col min="3824" max="3824" width="4.7109375" style="6" customWidth="1"/>
    <col min="3825" max="3825" width="19.7109375" style="6" customWidth="1"/>
    <col min="3826" max="3826" width="4.7109375" style="6" customWidth="1"/>
    <col min="3827" max="3827" width="5.140625" style="6" customWidth="1"/>
    <col min="3828" max="3828" width="5.85546875" style="6" customWidth="1"/>
    <col min="3829" max="3831" width="5.42578125" style="6" customWidth="1"/>
    <col min="3832" max="3832" width="5" style="6" customWidth="1"/>
    <col min="3833" max="3833" width="5.85546875" style="6" customWidth="1"/>
    <col min="3834" max="3834" width="7.42578125" style="6" customWidth="1"/>
    <col min="3835" max="3835" width="4.85546875" style="6" customWidth="1"/>
    <col min="3836" max="3836" width="6" style="6" customWidth="1"/>
    <col min="3837" max="3839" width="5.28515625" style="6" customWidth="1"/>
    <col min="3840" max="3840" width="5" style="6" customWidth="1"/>
    <col min="3841" max="3841" width="7.42578125" style="6" customWidth="1"/>
    <col min="3842" max="3842" width="6.140625" style="6" customWidth="1"/>
    <col min="3843" max="3843" width="4.7109375" style="6" customWidth="1"/>
    <col min="3844" max="3844" width="5.85546875" style="6" customWidth="1"/>
    <col min="3845" max="3845" width="7.5703125" style="6" customWidth="1"/>
    <col min="3846" max="4069" width="9.140625" style="6"/>
    <col min="4070" max="4070" width="8" style="6" customWidth="1"/>
    <col min="4071" max="4071" width="54.140625" style="6" customWidth="1"/>
    <col min="4072" max="4072" width="14.28515625" style="6" customWidth="1"/>
    <col min="4073" max="4076" width="15.85546875" style="6" customWidth="1"/>
    <col min="4077" max="4077" width="5.5703125" style="6" customWidth="1"/>
    <col min="4078" max="4078" width="6" style="6" customWidth="1"/>
    <col min="4079" max="4079" width="5" style="6" customWidth="1"/>
    <col min="4080" max="4080" width="4.7109375" style="6" customWidth="1"/>
    <col min="4081" max="4081" width="19.7109375" style="6" customWidth="1"/>
    <col min="4082" max="4082" width="4.7109375" style="6" customWidth="1"/>
    <col min="4083" max="4083" width="5.140625" style="6" customWidth="1"/>
    <col min="4084" max="4084" width="5.85546875" style="6" customWidth="1"/>
    <col min="4085" max="4087" width="5.42578125" style="6" customWidth="1"/>
    <col min="4088" max="4088" width="5" style="6" customWidth="1"/>
    <col min="4089" max="4089" width="5.85546875" style="6" customWidth="1"/>
    <col min="4090" max="4090" width="7.42578125" style="6" customWidth="1"/>
    <col min="4091" max="4091" width="4.85546875" style="6" customWidth="1"/>
    <col min="4092" max="4092" width="6" style="6" customWidth="1"/>
    <col min="4093" max="4095" width="5.28515625" style="6" customWidth="1"/>
    <col min="4096" max="4096" width="5" style="6" customWidth="1"/>
    <col min="4097" max="4097" width="7.42578125" style="6" customWidth="1"/>
    <col min="4098" max="4098" width="6.140625" style="6" customWidth="1"/>
    <col min="4099" max="4099" width="4.7109375" style="6" customWidth="1"/>
    <col min="4100" max="4100" width="5.85546875" style="6" customWidth="1"/>
    <col min="4101" max="4101" width="7.5703125" style="6" customWidth="1"/>
    <col min="4102" max="4325" width="9.140625" style="6"/>
    <col min="4326" max="4326" width="8" style="6" customWidth="1"/>
    <col min="4327" max="4327" width="54.140625" style="6" customWidth="1"/>
    <col min="4328" max="4328" width="14.28515625" style="6" customWidth="1"/>
    <col min="4329" max="4332" width="15.85546875" style="6" customWidth="1"/>
    <col min="4333" max="4333" width="5.5703125" style="6" customWidth="1"/>
    <col min="4334" max="4334" width="6" style="6" customWidth="1"/>
    <col min="4335" max="4335" width="5" style="6" customWidth="1"/>
    <col min="4336" max="4336" width="4.7109375" style="6" customWidth="1"/>
    <col min="4337" max="4337" width="19.7109375" style="6" customWidth="1"/>
    <col min="4338" max="4338" width="4.7109375" style="6" customWidth="1"/>
    <col min="4339" max="4339" width="5.140625" style="6" customWidth="1"/>
    <col min="4340" max="4340" width="5.85546875" style="6" customWidth="1"/>
    <col min="4341" max="4343" width="5.42578125" style="6" customWidth="1"/>
    <col min="4344" max="4344" width="5" style="6" customWidth="1"/>
    <col min="4345" max="4345" width="5.85546875" style="6" customWidth="1"/>
    <col min="4346" max="4346" width="7.42578125" style="6" customWidth="1"/>
    <col min="4347" max="4347" width="4.85546875" style="6" customWidth="1"/>
    <col min="4348" max="4348" width="6" style="6" customWidth="1"/>
    <col min="4349" max="4351" width="5.28515625" style="6" customWidth="1"/>
    <col min="4352" max="4352" width="5" style="6" customWidth="1"/>
    <col min="4353" max="4353" width="7.42578125" style="6" customWidth="1"/>
    <col min="4354" max="4354" width="6.140625" style="6" customWidth="1"/>
    <col min="4355" max="4355" width="4.7109375" style="6" customWidth="1"/>
    <col min="4356" max="4356" width="5.85546875" style="6" customWidth="1"/>
    <col min="4357" max="4357" width="7.5703125" style="6" customWidth="1"/>
    <col min="4358" max="4581" width="9.140625" style="6"/>
    <col min="4582" max="4582" width="8" style="6" customWidth="1"/>
    <col min="4583" max="4583" width="54.140625" style="6" customWidth="1"/>
    <col min="4584" max="4584" width="14.28515625" style="6" customWidth="1"/>
    <col min="4585" max="4588" width="15.85546875" style="6" customWidth="1"/>
    <col min="4589" max="4589" width="5.5703125" style="6" customWidth="1"/>
    <col min="4590" max="4590" width="6" style="6" customWidth="1"/>
    <col min="4591" max="4591" width="5" style="6" customWidth="1"/>
    <col min="4592" max="4592" width="4.7109375" style="6" customWidth="1"/>
    <col min="4593" max="4593" width="19.7109375" style="6" customWidth="1"/>
    <col min="4594" max="4594" width="4.7109375" style="6" customWidth="1"/>
    <col min="4595" max="4595" width="5.140625" style="6" customWidth="1"/>
    <col min="4596" max="4596" width="5.85546875" style="6" customWidth="1"/>
    <col min="4597" max="4599" width="5.42578125" style="6" customWidth="1"/>
    <col min="4600" max="4600" width="5" style="6" customWidth="1"/>
    <col min="4601" max="4601" width="5.85546875" style="6" customWidth="1"/>
    <col min="4602" max="4602" width="7.42578125" style="6" customWidth="1"/>
    <col min="4603" max="4603" width="4.85546875" style="6" customWidth="1"/>
    <col min="4604" max="4604" width="6" style="6" customWidth="1"/>
    <col min="4605" max="4607" width="5.28515625" style="6" customWidth="1"/>
    <col min="4608" max="4608" width="5" style="6" customWidth="1"/>
    <col min="4609" max="4609" width="7.42578125" style="6" customWidth="1"/>
    <col min="4610" max="4610" width="6.140625" style="6" customWidth="1"/>
    <col min="4611" max="4611" width="4.7109375" style="6" customWidth="1"/>
    <col min="4612" max="4612" width="5.85546875" style="6" customWidth="1"/>
    <col min="4613" max="4613" width="7.5703125" style="6" customWidth="1"/>
    <col min="4614" max="4837" width="9.140625" style="6"/>
    <col min="4838" max="4838" width="8" style="6" customWidth="1"/>
    <col min="4839" max="4839" width="54.140625" style="6" customWidth="1"/>
    <col min="4840" max="4840" width="14.28515625" style="6" customWidth="1"/>
    <col min="4841" max="4844" width="15.85546875" style="6" customWidth="1"/>
    <col min="4845" max="4845" width="5.5703125" style="6" customWidth="1"/>
    <col min="4846" max="4846" width="6" style="6" customWidth="1"/>
    <col min="4847" max="4847" width="5" style="6" customWidth="1"/>
    <col min="4848" max="4848" width="4.7109375" style="6" customWidth="1"/>
    <col min="4849" max="4849" width="19.7109375" style="6" customWidth="1"/>
    <col min="4850" max="4850" width="4.7109375" style="6" customWidth="1"/>
    <col min="4851" max="4851" width="5.140625" style="6" customWidth="1"/>
    <col min="4852" max="4852" width="5.85546875" style="6" customWidth="1"/>
    <col min="4853" max="4855" width="5.42578125" style="6" customWidth="1"/>
    <col min="4856" max="4856" width="5" style="6" customWidth="1"/>
    <col min="4857" max="4857" width="5.85546875" style="6" customWidth="1"/>
    <col min="4858" max="4858" width="7.42578125" style="6" customWidth="1"/>
    <col min="4859" max="4859" width="4.85546875" style="6" customWidth="1"/>
    <col min="4860" max="4860" width="6" style="6" customWidth="1"/>
    <col min="4861" max="4863" width="5.28515625" style="6" customWidth="1"/>
    <col min="4864" max="4864" width="5" style="6" customWidth="1"/>
    <col min="4865" max="4865" width="7.42578125" style="6" customWidth="1"/>
    <col min="4866" max="4866" width="6.140625" style="6" customWidth="1"/>
    <col min="4867" max="4867" width="4.7109375" style="6" customWidth="1"/>
    <col min="4868" max="4868" width="5.85546875" style="6" customWidth="1"/>
    <col min="4869" max="4869" width="7.5703125" style="6" customWidth="1"/>
    <col min="4870" max="5093" width="9.140625" style="6"/>
    <col min="5094" max="5094" width="8" style="6" customWidth="1"/>
    <col min="5095" max="5095" width="54.140625" style="6" customWidth="1"/>
    <col min="5096" max="5096" width="14.28515625" style="6" customWidth="1"/>
    <col min="5097" max="5100" width="15.85546875" style="6" customWidth="1"/>
    <col min="5101" max="5101" width="5.5703125" style="6" customWidth="1"/>
    <col min="5102" max="5102" width="6" style="6" customWidth="1"/>
    <col min="5103" max="5103" width="5" style="6" customWidth="1"/>
    <col min="5104" max="5104" width="4.7109375" style="6" customWidth="1"/>
    <col min="5105" max="5105" width="19.7109375" style="6" customWidth="1"/>
    <col min="5106" max="5106" width="4.7109375" style="6" customWidth="1"/>
    <col min="5107" max="5107" width="5.140625" style="6" customWidth="1"/>
    <col min="5108" max="5108" width="5.85546875" style="6" customWidth="1"/>
    <col min="5109" max="5111" width="5.42578125" style="6" customWidth="1"/>
    <col min="5112" max="5112" width="5" style="6" customWidth="1"/>
    <col min="5113" max="5113" width="5.85546875" style="6" customWidth="1"/>
    <col min="5114" max="5114" width="7.42578125" style="6" customWidth="1"/>
    <col min="5115" max="5115" width="4.85546875" style="6" customWidth="1"/>
    <col min="5116" max="5116" width="6" style="6" customWidth="1"/>
    <col min="5117" max="5119" width="5.28515625" style="6" customWidth="1"/>
    <col min="5120" max="5120" width="5" style="6" customWidth="1"/>
    <col min="5121" max="5121" width="7.42578125" style="6" customWidth="1"/>
    <col min="5122" max="5122" width="6.140625" style="6" customWidth="1"/>
    <col min="5123" max="5123" width="4.7109375" style="6" customWidth="1"/>
    <col min="5124" max="5124" width="5.85546875" style="6" customWidth="1"/>
    <col min="5125" max="5125" width="7.5703125" style="6" customWidth="1"/>
    <col min="5126" max="5349" width="9.140625" style="6"/>
    <col min="5350" max="5350" width="8" style="6" customWidth="1"/>
    <col min="5351" max="5351" width="54.140625" style="6" customWidth="1"/>
    <col min="5352" max="5352" width="14.28515625" style="6" customWidth="1"/>
    <col min="5353" max="5356" width="15.85546875" style="6" customWidth="1"/>
    <col min="5357" max="5357" width="5.5703125" style="6" customWidth="1"/>
    <col min="5358" max="5358" width="6" style="6" customWidth="1"/>
    <col min="5359" max="5359" width="5" style="6" customWidth="1"/>
    <col min="5360" max="5360" width="4.7109375" style="6" customWidth="1"/>
    <col min="5361" max="5361" width="19.7109375" style="6" customWidth="1"/>
    <col min="5362" max="5362" width="4.7109375" style="6" customWidth="1"/>
    <col min="5363" max="5363" width="5.140625" style="6" customWidth="1"/>
    <col min="5364" max="5364" width="5.85546875" style="6" customWidth="1"/>
    <col min="5365" max="5367" width="5.42578125" style="6" customWidth="1"/>
    <col min="5368" max="5368" width="5" style="6" customWidth="1"/>
    <col min="5369" max="5369" width="5.85546875" style="6" customWidth="1"/>
    <col min="5370" max="5370" width="7.42578125" style="6" customWidth="1"/>
    <col min="5371" max="5371" width="4.85546875" style="6" customWidth="1"/>
    <col min="5372" max="5372" width="6" style="6" customWidth="1"/>
    <col min="5373" max="5375" width="5.28515625" style="6" customWidth="1"/>
    <col min="5376" max="5376" width="5" style="6" customWidth="1"/>
    <col min="5377" max="5377" width="7.42578125" style="6" customWidth="1"/>
    <col min="5378" max="5378" width="6.140625" style="6" customWidth="1"/>
    <col min="5379" max="5379" width="4.7109375" style="6" customWidth="1"/>
    <col min="5380" max="5380" width="5.85546875" style="6" customWidth="1"/>
    <col min="5381" max="5381" width="7.5703125" style="6" customWidth="1"/>
    <col min="5382" max="5605" width="9.140625" style="6"/>
    <col min="5606" max="5606" width="8" style="6" customWidth="1"/>
    <col min="5607" max="5607" width="54.140625" style="6" customWidth="1"/>
    <col min="5608" max="5608" width="14.28515625" style="6" customWidth="1"/>
    <col min="5609" max="5612" width="15.85546875" style="6" customWidth="1"/>
    <col min="5613" max="5613" width="5.5703125" style="6" customWidth="1"/>
    <col min="5614" max="5614" width="6" style="6" customWidth="1"/>
    <col min="5615" max="5615" width="5" style="6" customWidth="1"/>
    <col min="5616" max="5616" width="4.7109375" style="6" customWidth="1"/>
    <col min="5617" max="5617" width="19.7109375" style="6" customWidth="1"/>
    <col min="5618" max="5618" width="4.7109375" style="6" customWidth="1"/>
    <col min="5619" max="5619" width="5.140625" style="6" customWidth="1"/>
    <col min="5620" max="5620" width="5.85546875" style="6" customWidth="1"/>
    <col min="5621" max="5623" width="5.42578125" style="6" customWidth="1"/>
    <col min="5624" max="5624" width="5" style="6" customWidth="1"/>
    <col min="5625" max="5625" width="5.85546875" style="6" customWidth="1"/>
    <col min="5626" max="5626" width="7.42578125" style="6" customWidth="1"/>
    <col min="5627" max="5627" width="4.85546875" style="6" customWidth="1"/>
    <col min="5628" max="5628" width="6" style="6" customWidth="1"/>
    <col min="5629" max="5631" width="5.28515625" style="6" customWidth="1"/>
    <col min="5632" max="5632" width="5" style="6" customWidth="1"/>
    <col min="5633" max="5633" width="7.42578125" style="6" customWidth="1"/>
    <col min="5634" max="5634" width="6.140625" style="6" customWidth="1"/>
    <col min="5635" max="5635" width="4.7109375" style="6" customWidth="1"/>
    <col min="5636" max="5636" width="5.85546875" style="6" customWidth="1"/>
    <col min="5637" max="5637" width="7.5703125" style="6" customWidth="1"/>
    <col min="5638" max="5861" width="9.140625" style="6"/>
    <col min="5862" max="5862" width="8" style="6" customWidth="1"/>
    <col min="5863" max="5863" width="54.140625" style="6" customWidth="1"/>
    <col min="5864" max="5864" width="14.28515625" style="6" customWidth="1"/>
    <col min="5865" max="5868" width="15.85546875" style="6" customWidth="1"/>
    <col min="5869" max="5869" width="5.5703125" style="6" customWidth="1"/>
    <col min="5870" max="5870" width="6" style="6" customWidth="1"/>
    <col min="5871" max="5871" width="5" style="6" customWidth="1"/>
    <col min="5872" max="5872" width="4.7109375" style="6" customWidth="1"/>
    <col min="5873" max="5873" width="19.7109375" style="6" customWidth="1"/>
    <col min="5874" max="5874" width="4.7109375" style="6" customWidth="1"/>
    <col min="5875" max="5875" width="5.140625" style="6" customWidth="1"/>
    <col min="5876" max="5876" width="5.85546875" style="6" customWidth="1"/>
    <col min="5877" max="5879" width="5.42578125" style="6" customWidth="1"/>
    <col min="5880" max="5880" width="5" style="6" customWidth="1"/>
    <col min="5881" max="5881" width="5.85546875" style="6" customWidth="1"/>
    <col min="5882" max="5882" width="7.42578125" style="6" customWidth="1"/>
    <col min="5883" max="5883" width="4.85546875" style="6" customWidth="1"/>
    <col min="5884" max="5884" width="6" style="6" customWidth="1"/>
    <col min="5885" max="5887" width="5.28515625" style="6" customWidth="1"/>
    <col min="5888" max="5888" width="5" style="6" customWidth="1"/>
    <col min="5889" max="5889" width="7.42578125" style="6" customWidth="1"/>
    <col min="5890" max="5890" width="6.140625" style="6" customWidth="1"/>
    <col min="5891" max="5891" width="4.7109375" style="6" customWidth="1"/>
    <col min="5892" max="5892" width="5.85546875" style="6" customWidth="1"/>
    <col min="5893" max="5893" width="7.5703125" style="6" customWidth="1"/>
    <col min="5894" max="6117" width="9.140625" style="6"/>
    <col min="6118" max="6118" width="8" style="6" customWidth="1"/>
    <col min="6119" max="6119" width="54.140625" style="6" customWidth="1"/>
    <col min="6120" max="6120" width="14.28515625" style="6" customWidth="1"/>
    <col min="6121" max="6124" width="15.85546875" style="6" customWidth="1"/>
    <col min="6125" max="6125" width="5.5703125" style="6" customWidth="1"/>
    <col min="6126" max="6126" width="6" style="6" customWidth="1"/>
    <col min="6127" max="6127" width="5" style="6" customWidth="1"/>
    <col min="6128" max="6128" width="4.7109375" style="6" customWidth="1"/>
    <col min="6129" max="6129" width="19.7109375" style="6" customWidth="1"/>
    <col min="6130" max="6130" width="4.7109375" style="6" customWidth="1"/>
    <col min="6131" max="6131" width="5.140625" style="6" customWidth="1"/>
    <col min="6132" max="6132" width="5.85546875" style="6" customWidth="1"/>
    <col min="6133" max="6135" width="5.42578125" style="6" customWidth="1"/>
    <col min="6136" max="6136" width="5" style="6" customWidth="1"/>
    <col min="6137" max="6137" width="5.85546875" style="6" customWidth="1"/>
    <col min="6138" max="6138" width="7.42578125" style="6" customWidth="1"/>
    <col min="6139" max="6139" width="4.85546875" style="6" customWidth="1"/>
    <col min="6140" max="6140" width="6" style="6" customWidth="1"/>
    <col min="6141" max="6143" width="5.28515625" style="6" customWidth="1"/>
    <col min="6144" max="6144" width="5" style="6" customWidth="1"/>
    <col min="6145" max="6145" width="7.42578125" style="6" customWidth="1"/>
    <col min="6146" max="6146" width="6.140625" style="6" customWidth="1"/>
    <col min="6147" max="6147" width="4.7109375" style="6" customWidth="1"/>
    <col min="6148" max="6148" width="5.85546875" style="6" customWidth="1"/>
    <col min="6149" max="6149" width="7.5703125" style="6" customWidth="1"/>
    <col min="6150" max="6373" width="9.140625" style="6"/>
    <col min="6374" max="6374" width="8" style="6" customWidth="1"/>
    <col min="6375" max="6375" width="54.140625" style="6" customWidth="1"/>
    <col min="6376" max="6376" width="14.28515625" style="6" customWidth="1"/>
    <col min="6377" max="6380" width="15.85546875" style="6" customWidth="1"/>
    <col min="6381" max="6381" width="5.5703125" style="6" customWidth="1"/>
    <col min="6382" max="6382" width="6" style="6" customWidth="1"/>
    <col min="6383" max="6383" width="5" style="6" customWidth="1"/>
    <col min="6384" max="6384" width="4.7109375" style="6" customWidth="1"/>
    <col min="6385" max="6385" width="19.7109375" style="6" customWidth="1"/>
    <col min="6386" max="6386" width="4.7109375" style="6" customWidth="1"/>
    <col min="6387" max="6387" width="5.140625" style="6" customWidth="1"/>
    <col min="6388" max="6388" width="5.85546875" style="6" customWidth="1"/>
    <col min="6389" max="6391" width="5.42578125" style="6" customWidth="1"/>
    <col min="6392" max="6392" width="5" style="6" customWidth="1"/>
    <col min="6393" max="6393" width="5.85546875" style="6" customWidth="1"/>
    <col min="6394" max="6394" width="7.42578125" style="6" customWidth="1"/>
    <col min="6395" max="6395" width="4.85546875" style="6" customWidth="1"/>
    <col min="6396" max="6396" width="6" style="6" customWidth="1"/>
    <col min="6397" max="6399" width="5.28515625" style="6" customWidth="1"/>
    <col min="6400" max="6400" width="5" style="6" customWidth="1"/>
    <col min="6401" max="6401" width="7.42578125" style="6" customWidth="1"/>
    <col min="6402" max="6402" width="6.140625" style="6" customWidth="1"/>
    <col min="6403" max="6403" width="4.7109375" style="6" customWidth="1"/>
    <col min="6404" max="6404" width="5.85546875" style="6" customWidth="1"/>
    <col min="6405" max="6405" width="7.5703125" style="6" customWidth="1"/>
    <col min="6406" max="6629" width="9.140625" style="6"/>
    <col min="6630" max="6630" width="8" style="6" customWidth="1"/>
    <col min="6631" max="6631" width="54.140625" style="6" customWidth="1"/>
    <col min="6632" max="6632" width="14.28515625" style="6" customWidth="1"/>
    <col min="6633" max="6636" width="15.85546875" style="6" customWidth="1"/>
    <col min="6637" max="6637" width="5.5703125" style="6" customWidth="1"/>
    <col min="6638" max="6638" width="6" style="6" customWidth="1"/>
    <col min="6639" max="6639" width="5" style="6" customWidth="1"/>
    <col min="6640" max="6640" width="4.7109375" style="6" customWidth="1"/>
    <col min="6641" max="6641" width="19.7109375" style="6" customWidth="1"/>
    <col min="6642" max="6642" width="4.7109375" style="6" customWidth="1"/>
    <col min="6643" max="6643" width="5.140625" style="6" customWidth="1"/>
    <col min="6644" max="6644" width="5.85546875" style="6" customWidth="1"/>
    <col min="6645" max="6647" width="5.42578125" style="6" customWidth="1"/>
    <col min="6648" max="6648" width="5" style="6" customWidth="1"/>
    <col min="6649" max="6649" width="5.85546875" style="6" customWidth="1"/>
    <col min="6650" max="6650" width="7.42578125" style="6" customWidth="1"/>
    <col min="6651" max="6651" width="4.85546875" style="6" customWidth="1"/>
    <col min="6652" max="6652" width="6" style="6" customWidth="1"/>
    <col min="6653" max="6655" width="5.28515625" style="6" customWidth="1"/>
    <col min="6656" max="6656" width="5" style="6" customWidth="1"/>
    <col min="6657" max="6657" width="7.42578125" style="6" customWidth="1"/>
    <col min="6658" max="6658" width="6.140625" style="6" customWidth="1"/>
    <col min="6659" max="6659" width="4.7109375" style="6" customWidth="1"/>
    <col min="6660" max="6660" width="5.85546875" style="6" customWidth="1"/>
    <col min="6661" max="6661" width="7.5703125" style="6" customWidth="1"/>
    <col min="6662" max="6885" width="9.140625" style="6"/>
    <col min="6886" max="6886" width="8" style="6" customWidth="1"/>
    <col min="6887" max="6887" width="54.140625" style="6" customWidth="1"/>
    <col min="6888" max="6888" width="14.28515625" style="6" customWidth="1"/>
    <col min="6889" max="6892" width="15.85546875" style="6" customWidth="1"/>
    <col min="6893" max="6893" width="5.5703125" style="6" customWidth="1"/>
    <col min="6894" max="6894" width="6" style="6" customWidth="1"/>
    <col min="6895" max="6895" width="5" style="6" customWidth="1"/>
    <col min="6896" max="6896" width="4.7109375" style="6" customWidth="1"/>
    <col min="6897" max="6897" width="19.7109375" style="6" customWidth="1"/>
    <col min="6898" max="6898" width="4.7109375" style="6" customWidth="1"/>
    <col min="6899" max="6899" width="5.140625" style="6" customWidth="1"/>
    <col min="6900" max="6900" width="5.85546875" style="6" customWidth="1"/>
    <col min="6901" max="6903" width="5.42578125" style="6" customWidth="1"/>
    <col min="6904" max="6904" width="5" style="6" customWidth="1"/>
    <col min="6905" max="6905" width="5.85546875" style="6" customWidth="1"/>
    <col min="6906" max="6906" width="7.42578125" style="6" customWidth="1"/>
    <col min="6907" max="6907" width="4.85546875" style="6" customWidth="1"/>
    <col min="6908" max="6908" width="6" style="6" customWidth="1"/>
    <col min="6909" max="6911" width="5.28515625" style="6" customWidth="1"/>
    <col min="6912" max="6912" width="5" style="6" customWidth="1"/>
    <col min="6913" max="6913" width="7.42578125" style="6" customWidth="1"/>
    <col min="6914" max="6914" width="6.140625" style="6" customWidth="1"/>
    <col min="6915" max="6915" width="4.7109375" style="6" customWidth="1"/>
    <col min="6916" max="6916" width="5.85546875" style="6" customWidth="1"/>
    <col min="6917" max="6917" width="7.5703125" style="6" customWidth="1"/>
    <col min="6918" max="7141" width="9.140625" style="6"/>
    <col min="7142" max="7142" width="8" style="6" customWidth="1"/>
    <col min="7143" max="7143" width="54.140625" style="6" customWidth="1"/>
    <col min="7144" max="7144" width="14.28515625" style="6" customWidth="1"/>
    <col min="7145" max="7148" width="15.85546875" style="6" customWidth="1"/>
    <col min="7149" max="7149" width="5.5703125" style="6" customWidth="1"/>
    <col min="7150" max="7150" width="6" style="6" customWidth="1"/>
    <col min="7151" max="7151" width="5" style="6" customWidth="1"/>
    <col min="7152" max="7152" width="4.7109375" style="6" customWidth="1"/>
    <col min="7153" max="7153" width="19.7109375" style="6" customWidth="1"/>
    <col min="7154" max="7154" width="4.7109375" style="6" customWidth="1"/>
    <col min="7155" max="7155" width="5.140625" style="6" customWidth="1"/>
    <col min="7156" max="7156" width="5.85546875" style="6" customWidth="1"/>
    <col min="7157" max="7159" width="5.42578125" style="6" customWidth="1"/>
    <col min="7160" max="7160" width="5" style="6" customWidth="1"/>
    <col min="7161" max="7161" width="5.85546875" style="6" customWidth="1"/>
    <col min="7162" max="7162" width="7.42578125" style="6" customWidth="1"/>
    <col min="7163" max="7163" width="4.85546875" style="6" customWidth="1"/>
    <col min="7164" max="7164" width="6" style="6" customWidth="1"/>
    <col min="7165" max="7167" width="5.28515625" style="6" customWidth="1"/>
    <col min="7168" max="7168" width="5" style="6" customWidth="1"/>
    <col min="7169" max="7169" width="7.42578125" style="6" customWidth="1"/>
    <col min="7170" max="7170" width="6.140625" style="6" customWidth="1"/>
    <col min="7171" max="7171" width="4.7109375" style="6" customWidth="1"/>
    <col min="7172" max="7172" width="5.85546875" style="6" customWidth="1"/>
    <col min="7173" max="7173" width="7.5703125" style="6" customWidth="1"/>
    <col min="7174" max="7397" width="9.140625" style="6"/>
    <col min="7398" max="7398" width="8" style="6" customWidth="1"/>
    <col min="7399" max="7399" width="54.140625" style="6" customWidth="1"/>
    <col min="7400" max="7400" width="14.28515625" style="6" customWidth="1"/>
    <col min="7401" max="7404" width="15.85546875" style="6" customWidth="1"/>
    <col min="7405" max="7405" width="5.5703125" style="6" customWidth="1"/>
    <col min="7406" max="7406" width="6" style="6" customWidth="1"/>
    <col min="7407" max="7407" width="5" style="6" customWidth="1"/>
    <col min="7408" max="7408" width="4.7109375" style="6" customWidth="1"/>
    <col min="7409" max="7409" width="19.7109375" style="6" customWidth="1"/>
    <col min="7410" max="7410" width="4.7109375" style="6" customWidth="1"/>
    <col min="7411" max="7411" width="5.140625" style="6" customWidth="1"/>
    <col min="7412" max="7412" width="5.85546875" style="6" customWidth="1"/>
    <col min="7413" max="7415" width="5.42578125" style="6" customWidth="1"/>
    <col min="7416" max="7416" width="5" style="6" customWidth="1"/>
    <col min="7417" max="7417" width="5.85546875" style="6" customWidth="1"/>
    <col min="7418" max="7418" width="7.42578125" style="6" customWidth="1"/>
    <col min="7419" max="7419" width="4.85546875" style="6" customWidth="1"/>
    <col min="7420" max="7420" width="6" style="6" customWidth="1"/>
    <col min="7421" max="7423" width="5.28515625" style="6" customWidth="1"/>
    <col min="7424" max="7424" width="5" style="6" customWidth="1"/>
    <col min="7425" max="7425" width="7.42578125" style="6" customWidth="1"/>
    <col min="7426" max="7426" width="6.140625" style="6" customWidth="1"/>
    <col min="7427" max="7427" width="4.7109375" style="6" customWidth="1"/>
    <col min="7428" max="7428" width="5.85546875" style="6" customWidth="1"/>
    <col min="7429" max="7429" width="7.5703125" style="6" customWidth="1"/>
    <col min="7430" max="7653" width="9.140625" style="6"/>
    <col min="7654" max="7654" width="8" style="6" customWidth="1"/>
    <col min="7655" max="7655" width="54.140625" style="6" customWidth="1"/>
    <col min="7656" max="7656" width="14.28515625" style="6" customWidth="1"/>
    <col min="7657" max="7660" width="15.85546875" style="6" customWidth="1"/>
    <col min="7661" max="7661" width="5.5703125" style="6" customWidth="1"/>
    <col min="7662" max="7662" width="6" style="6" customWidth="1"/>
    <col min="7663" max="7663" width="5" style="6" customWidth="1"/>
    <col min="7664" max="7664" width="4.7109375" style="6" customWidth="1"/>
    <col min="7665" max="7665" width="19.7109375" style="6" customWidth="1"/>
    <col min="7666" max="7666" width="4.7109375" style="6" customWidth="1"/>
    <col min="7667" max="7667" width="5.140625" style="6" customWidth="1"/>
    <col min="7668" max="7668" width="5.85546875" style="6" customWidth="1"/>
    <col min="7669" max="7671" width="5.42578125" style="6" customWidth="1"/>
    <col min="7672" max="7672" width="5" style="6" customWidth="1"/>
    <col min="7673" max="7673" width="5.85546875" style="6" customWidth="1"/>
    <col min="7674" max="7674" width="7.42578125" style="6" customWidth="1"/>
    <col min="7675" max="7675" width="4.85546875" style="6" customWidth="1"/>
    <col min="7676" max="7676" width="6" style="6" customWidth="1"/>
    <col min="7677" max="7679" width="5.28515625" style="6" customWidth="1"/>
    <col min="7680" max="7680" width="5" style="6" customWidth="1"/>
    <col min="7681" max="7681" width="7.42578125" style="6" customWidth="1"/>
    <col min="7682" max="7682" width="6.140625" style="6" customWidth="1"/>
    <col min="7683" max="7683" width="4.7109375" style="6" customWidth="1"/>
    <col min="7684" max="7684" width="5.85546875" style="6" customWidth="1"/>
    <col min="7685" max="7685" width="7.5703125" style="6" customWidth="1"/>
    <col min="7686" max="7909" width="9.140625" style="6"/>
    <col min="7910" max="7910" width="8" style="6" customWidth="1"/>
    <col min="7911" max="7911" width="54.140625" style="6" customWidth="1"/>
    <col min="7912" max="7912" width="14.28515625" style="6" customWidth="1"/>
    <col min="7913" max="7916" width="15.85546875" style="6" customWidth="1"/>
    <col min="7917" max="7917" width="5.5703125" style="6" customWidth="1"/>
    <col min="7918" max="7918" width="6" style="6" customWidth="1"/>
    <col min="7919" max="7919" width="5" style="6" customWidth="1"/>
    <col min="7920" max="7920" width="4.7109375" style="6" customWidth="1"/>
    <col min="7921" max="7921" width="19.7109375" style="6" customWidth="1"/>
    <col min="7922" max="7922" width="4.7109375" style="6" customWidth="1"/>
    <col min="7923" max="7923" width="5.140625" style="6" customWidth="1"/>
    <col min="7924" max="7924" width="5.85546875" style="6" customWidth="1"/>
    <col min="7925" max="7927" width="5.42578125" style="6" customWidth="1"/>
    <col min="7928" max="7928" width="5" style="6" customWidth="1"/>
    <col min="7929" max="7929" width="5.85546875" style="6" customWidth="1"/>
    <col min="7930" max="7930" width="7.42578125" style="6" customWidth="1"/>
    <col min="7931" max="7931" width="4.85546875" style="6" customWidth="1"/>
    <col min="7932" max="7932" width="6" style="6" customWidth="1"/>
    <col min="7933" max="7935" width="5.28515625" style="6" customWidth="1"/>
    <col min="7936" max="7936" width="5" style="6" customWidth="1"/>
    <col min="7937" max="7937" width="7.42578125" style="6" customWidth="1"/>
    <col min="7938" max="7938" width="6.140625" style="6" customWidth="1"/>
    <col min="7939" max="7939" width="4.7109375" style="6" customWidth="1"/>
    <col min="7940" max="7940" width="5.85546875" style="6" customWidth="1"/>
    <col min="7941" max="7941" width="7.5703125" style="6" customWidth="1"/>
    <col min="7942" max="8165" width="9.140625" style="6"/>
    <col min="8166" max="8166" width="8" style="6" customWidth="1"/>
    <col min="8167" max="8167" width="54.140625" style="6" customWidth="1"/>
    <col min="8168" max="8168" width="14.28515625" style="6" customWidth="1"/>
    <col min="8169" max="8172" width="15.85546875" style="6" customWidth="1"/>
    <col min="8173" max="8173" width="5.5703125" style="6" customWidth="1"/>
    <col min="8174" max="8174" width="6" style="6" customWidth="1"/>
    <col min="8175" max="8175" width="5" style="6" customWidth="1"/>
    <col min="8176" max="8176" width="4.7109375" style="6" customWidth="1"/>
    <col min="8177" max="8177" width="19.7109375" style="6" customWidth="1"/>
    <col min="8178" max="8178" width="4.7109375" style="6" customWidth="1"/>
    <col min="8179" max="8179" width="5.140625" style="6" customWidth="1"/>
    <col min="8180" max="8180" width="5.85546875" style="6" customWidth="1"/>
    <col min="8181" max="8183" width="5.42578125" style="6" customWidth="1"/>
    <col min="8184" max="8184" width="5" style="6" customWidth="1"/>
    <col min="8185" max="8185" width="5.85546875" style="6" customWidth="1"/>
    <col min="8186" max="8186" width="7.42578125" style="6" customWidth="1"/>
    <col min="8187" max="8187" width="4.85546875" style="6" customWidth="1"/>
    <col min="8188" max="8188" width="6" style="6" customWidth="1"/>
    <col min="8189" max="8191" width="5.28515625" style="6" customWidth="1"/>
    <col min="8192" max="8192" width="5" style="6" customWidth="1"/>
    <col min="8193" max="8193" width="7.42578125" style="6" customWidth="1"/>
    <col min="8194" max="8194" width="6.140625" style="6" customWidth="1"/>
    <col min="8195" max="8195" width="4.7109375" style="6" customWidth="1"/>
    <col min="8196" max="8196" width="5.85546875" style="6" customWidth="1"/>
    <col min="8197" max="8197" width="7.5703125" style="6" customWidth="1"/>
    <col min="8198" max="8421" width="9.140625" style="6"/>
    <col min="8422" max="8422" width="8" style="6" customWidth="1"/>
    <col min="8423" max="8423" width="54.140625" style="6" customWidth="1"/>
    <col min="8424" max="8424" width="14.28515625" style="6" customWidth="1"/>
    <col min="8425" max="8428" width="15.85546875" style="6" customWidth="1"/>
    <col min="8429" max="8429" width="5.5703125" style="6" customWidth="1"/>
    <col min="8430" max="8430" width="6" style="6" customWidth="1"/>
    <col min="8431" max="8431" width="5" style="6" customWidth="1"/>
    <col min="8432" max="8432" width="4.7109375" style="6" customWidth="1"/>
    <col min="8433" max="8433" width="19.7109375" style="6" customWidth="1"/>
    <col min="8434" max="8434" width="4.7109375" style="6" customWidth="1"/>
    <col min="8435" max="8435" width="5.140625" style="6" customWidth="1"/>
    <col min="8436" max="8436" width="5.85546875" style="6" customWidth="1"/>
    <col min="8437" max="8439" width="5.42578125" style="6" customWidth="1"/>
    <col min="8440" max="8440" width="5" style="6" customWidth="1"/>
    <col min="8441" max="8441" width="5.85546875" style="6" customWidth="1"/>
    <col min="8442" max="8442" width="7.42578125" style="6" customWidth="1"/>
    <col min="8443" max="8443" width="4.85546875" style="6" customWidth="1"/>
    <col min="8444" max="8444" width="6" style="6" customWidth="1"/>
    <col min="8445" max="8447" width="5.28515625" style="6" customWidth="1"/>
    <col min="8448" max="8448" width="5" style="6" customWidth="1"/>
    <col min="8449" max="8449" width="7.42578125" style="6" customWidth="1"/>
    <col min="8450" max="8450" width="6.140625" style="6" customWidth="1"/>
    <col min="8451" max="8451" width="4.7109375" style="6" customWidth="1"/>
    <col min="8452" max="8452" width="5.85546875" style="6" customWidth="1"/>
    <col min="8453" max="8453" width="7.5703125" style="6" customWidth="1"/>
    <col min="8454" max="8677" width="9.140625" style="6"/>
    <col min="8678" max="8678" width="8" style="6" customWidth="1"/>
    <col min="8679" max="8679" width="54.140625" style="6" customWidth="1"/>
    <col min="8680" max="8680" width="14.28515625" style="6" customWidth="1"/>
    <col min="8681" max="8684" width="15.85546875" style="6" customWidth="1"/>
    <col min="8685" max="8685" width="5.5703125" style="6" customWidth="1"/>
    <col min="8686" max="8686" width="6" style="6" customWidth="1"/>
    <col min="8687" max="8687" width="5" style="6" customWidth="1"/>
    <col min="8688" max="8688" width="4.7109375" style="6" customWidth="1"/>
    <col min="8689" max="8689" width="19.7109375" style="6" customWidth="1"/>
    <col min="8690" max="8690" width="4.7109375" style="6" customWidth="1"/>
    <col min="8691" max="8691" width="5.140625" style="6" customWidth="1"/>
    <col min="8692" max="8692" width="5.85546875" style="6" customWidth="1"/>
    <col min="8693" max="8695" width="5.42578125" style="6" customWidth="1"/>
    <col min="8696" max="8696" width="5" style="6" customWidth="1"/>
    <col min="8697" max="8697" width="5.85546875" style="6" customWidth="1"/>
    <col min="8698" max="8698" width="7.42578125" style="6" customWidth="1"/>
    <col min="8699" max="8699" width="4.85546875" style="6" customWidth="1"/>
    <col min="8700" max="8700" width="6" style="6" customWidth="1"/>
    <col min="8701" max="8703" width="5.28515625" style="6" customWidth="1"/>
    <col min="8704" max="8704" width="5" style="6" customWidth="1"/>
    <col min="8705" max="8705" width="7.42578125" style="6" customWidth="1"/>
    <col min="8706" max="8706" width="6.140625" style="6" customWidth="1"/>
    <col min="8707" max="8707" width="4.7109375" style="6" customWidth="1"/>
    <col min="8708" max="8708" width="5.85546875" style="6" customWidth="1"/>
    <col min="8709" max="8709" width="7.5703125" style="6" customWidth="1"/>
    <col min="8710" max="8933" width="9.140625" style="6"/>
    <col min="8934" max="8934" width="8" style="6" customWidth="1"/>
    <col min="8935" max="8935" width="54.140625" style="6" customWidth="1"/>
    <col min="8936" max="8936" width="14.28515625" style="6" customWidth="1"/>
    <col min="8937" max="8940" width="15.85546875" style="6" customWidth="1"/>
    <col min="8941" max="8941" width="5.5703125" style="6" customWidth="1"/>
    <col min="8942" max="8942" width="6" style="6" customWidth="1"/>
    <col min="8943" max="8943" width="5" style="6" customWidth="1"/>
    <col min="8944" max="8944" width="4.7109375" style="6" customWidth="1"/>
    <col min="8945" max="8945" width="19.7109375" style="6" customWidth="1"/>
    <col min="8946" max="8946" width="4.7109375" style="6" customWidth="1"/>
    <col min="8947" max="8947" width="5.140625" style="6" customWidth="1"/>
    <col min="8948" max="8948" width="5.85546875" style="6" customWidth="1"/>
    <col min="8949" max="8951" width="5.42578125" style="6" customWidth="1"/>
    <col min="8952" max="8952" width="5" style="6" customWidth="1"/>
    <col min="8953" max="8953" width="5.85546875" style="6" customWidth="1"/>
    <col min="8954" max="8954" width="7.42578125" style="6" customWidth="1"/>
    <col min="8955" max="8955" width="4.85546875" style="6" customWidth="1"/>
    <col min="8956" max="8956" width="6" style="6" customWidth="1"/>
    <col min="8957" max="8959" width="5.28515625" style="6" customWidth="1"/>
    <col min="8960" max="8960" width="5" style="6" customWidth="1"/>
    <col min="8961" max="8961" width="7.42578125" style="6" customWidth="1"/>
    <col min="8962" max="8962" width="6.140625" style="6" customWidth="1"/>
    <col min="8963" max="8963" width="4.7109375" style="6" customWidth="1"/>
    <col min="8964" max="8964" width="5.85546875" style="6" customWidth="1"/>
    <col min="8965" max="8965" width="7.5703125" style="6" customWidth="1"/>
    <col min="8966" max="9189" width="9.140625" style="6"/>
    <col min="9190" max="9190" width="8" style="6" customWidth="1"/>
    <col min="9191" max="9191" width="54.140625" style="6" customWidth="1"/>
    <col min="9192" max="9192" width="14.28515625" style="6" customWidth="1"/>
    <col min="9193" max="9196" width="15.85546875" style="6" customWidth="1"/>
    <col min="9197" max="9197" width="5.5703125" style="6" customWidth="1"/>
    <col min="9198" max="9198" width="6" style="6" customWidth="1"/>
    <col min="9199" max="9199" width="5" style="6" customWidth="1"/>
    <col min="9200" max="9200" width="4.7109375" style="6" customWidth="1"/>
    <col min="9201" max="9201" width="19.7109375" style="6" customWidth="1"/>
    <col min="9202" max="9202" width="4.7109375" style="6" customWidth="1"/>
    <col min="9203" max="9203" width="5.140625" style="6" customWidth="1"/>
    <col min="9204" max="9204" width="5.85546875" style="6" customWidth="1"/>
    <col min="9205" max="9207" width="5.42578125" style="6" customWidth="1"/>
    <col min="9208" max="9208" width="5" style="6" customWidth="1"/>
    <col min="9209" max="9209" width="5.85546875" style="6" customWidth="1"/>
    <col min="9210" max="9210" width="7.42578125" style="6" customWidth="1"/>
    <col min="9211" max="9211" width="4.85546875" style="6" customWidth="1"/>
    <col min="9212" max="9212" width="6" style="6" customWidth="1"/>
    <col min="9213" max="9215" width="5.28515625" style="6" customWidth="1"/>
    <col min="9216" max="9216" width="5" style="6" customWidth="1"/>
    <col min="9217" max="9217" width="7.42578125" style="6" customWidth="1"/>
    <col min="9218" max="9218" width="6.140625" style="6" customWidth="1"/>
    <col min="9219" max="9219" width="4.7109375" style="6" customWidth="1"/>
    <col min="9220" max="9220" width="5.85546875" style="6" customWidth="1"/>
    <col min="9221" max="9221" width="7.5703125" style="6" customWidth="1"/>
    <col min="9222" max="9445" width="9.140625" style="6"/>
    <col min="9446" max="9446" width="8" style="6" customWidth="1"/>
    <col min="9447" max="9447" width="54.140625" style="6" customWidth="1"/>
    <col min="9448" max="9448" width="14.28515625" style="6" customWidth="1"/>
    <col min="9449" max="9452" width="15.85546875" style="6" customWidth="1"/>
    <col min="9453" max="9453" width="5.5703125" style="6" customWidth="1"/>
    <col min="9454" max="9454" width="6" style="6" customWidth="1"/>
    <col min="9455" max="9455" width="5" style="6" customWidth="1"/>
    <col min="9456" max="9456" width="4.7109375" style="6" customWidth="1"/>
    <col min="9457" max="9457" width="19.7109375" style="6" customWidth="1"/>
    <col min="9458" max="9458" width="4.7109375" style="6" customWidth="1"/>
    <col min="9459" max="9459" width="5.140625" style="6" customWidth="1"/>
    <col min="9460" max="9460" width="5.85546875" style="6" customWidth="1"/>
    <col min="9461" max="9463" width="5.42578125" style="6" customWidth="1"/>
    <col min="9464" max="9464" width="5" style="6" customWidth="1"/>
    <col min="9465" max="9465" width="5.85546875" style="6" customWidth="1"/>
    <col min="9466" max="9466" width="7.42578125" style="6" customWidth="1"/>
    <col min="9467" max="9467" width="4.85546875" style="6" customWidth="1"/>
    <col min="9468" max="9468" width="6" style="6" customWidth="1"/>
    <col min="9469" max="9471" width="5.28515625" style="6" customWidth="1"/>
    <col min="9472" max="9472" width="5" style="6" customWidth="1"/>
    <col min="9473" max="9473" width="7.42578125" style="6" customWidth="1"/>
    <col min="9474" max="9474" width="6.140625" style="6" customWidth="1"/>
    <col min="9475" max="9475" width="4.7109375" style="6" customWidth="1"/>
    <col min="9476" max="9476" width="5.85546875" style="6" customWidth="1"/>
    <col min="9477" max="9477" width="7.5703125" style="6" customWidth="1"/>
    <col min="9478" max="9701" width="9.140625" style="6"/>
    <col min="9702" max="9702" width="8" style="6" customWidth="1"/>
    <col min="9703" max="9703" width="54.140625" style="6" customWidth="1"/>
    <col min="9704" max="9704" width="14.28515625" style="6" customWidth="1"/>
    <col min="9705" max="9708" width="15.85546875" style="6" customWidth="1"/>
    <col min="9709" max="9709" width="5.5703125" style="6" customWidth="1"/>
    <col min="9710" max="9710" width="6" style="6" customWidth="1"/>
    <col min="9711" max="9711" width="5" style="6" customWidth="1"/>
    <col min="9712" max="9712" width="4.7109375" style="6" customWidth="1"/>
    <col min="9713" max="9713" width="19.7109375" style="6" customWidth="1"/>
    <col min="9714" max="9714" width="4.7109375" style="6" customWidth="1"/>
    <col min="9715" max="9715" width="5.140625" style="6" customWidth="1"/>
    <col min="9716" max="9716" width="5.85546875" style="6" customWidth="1"/>
    <col min="9717" max="9719" width="5.42578125" style="6" customWidth="1"/>
    <col min="9720" max="9720" width="5" style="6" customWidth="1"/>
    <col min="9721" max="9721" width="5.85546875" style="6" customWidth="1"/>
    <col min="9722" max="9722" width="7.42578125" style="6" customWidth="1"/>
    <col min="9723" max="9723" width="4.85546875" style="6" customWidth="1"/>
    <col min="9724" max="9724" width="6" style="6" customWidth="1"/>
    <col min="9725" max="9727" width="5.28515625" style="6" customWidth="1"/>
    <col min="9728" max="9728" width="5" style="6" customWidth="1"/>
    <col min="9729" max="9729" width="7.42578125" style="6" customWidth="1"/>
    <col min="9730" max="9730" width="6.140625" style="6" customWidth="1"/>
    <col min="9731" max="9731" width="4.7109375" style="6" customWidth="1"/>
    <col min="9732" max="9732" width="5.85546875" style="6" customWidth="1"/>
    <col min="9733" max="9733" width="7.5703125" style="6" customWidth="1"/>
    <col min="9734" max="9957" width="9.140625" style="6"/>
    <col min="9958" max="9958" width="8" style="6" customWidth="1"/>
    <col min="9959" max="9959" width="54.140625" style="6" customWidth="1"/>
    <col min="9960" max="9960" width="14.28515625" style="6" customWidth="1"/>
    <col min="9961" max="9964" width="15.85546875" style="6" customWidth="1"/>
    <col min="9965" max="9965" width="5.5703125" style="6" customWidth="1"/>
    <col min="9966" max="9966" width="6" style="6" customWidth="1"/>
    <col min="9967" max="9967" width="5" style="6" customWidth="1"/>
    <col min="9968" max="9968" width="4.7109375" style="6" customWidth="1"/>
    <col min="9969" max="9969" width="19.7109375" style="6" customWidth="1"/>
    <col min="9970" max="9970" width="4.7109375" style="6" customWidth="1"/>
    <col min="9971" max="9971" width="5.140625" style="6" customWidth="1"/>
    <col min="9972" max="9972" width="5.85546875" style="6" customWidth="1"/>
    <col min="9973" max="9975" width="5.42578125" style="6" customWidth="1"/>
    <col min="9976" max="9976" width="5" style="6" customWidth="1"/>
    <col min="9977" max="9977" width="5.85546875" style="6" customWidth="1"/>
    <col min="9978" max="9978" width="7.42578125" style="6" customWidth="1"/>
    <col min="9979" max="9979" width="4.85546875" style="6" customWidth="1"/>
    <col min="9980" max="9980" width="6" style="6" customWidth="1"/>
    <col min="9981" max="9983" width="5.28515625" style="6" customWidth="1"/>
    <col min="9984" max="9984" width="5" style="6" customWidth="1"/>
    <col min="9985" max="9985" width="7.42578125" style="6" customWidth="1"/>
    <col min="9986" max="9986" width="6.140625" style="6" customWidth="1"/>
    <col min="9987" max="9987" width="4.7109375" style="6" customWidth="1"/>
    <col min="9988" max="9988" width="5.85546875" style="6" customWidth="1"/>
    <col min="9989" max="9989" width="7.5703125" style="6" customWidth="1"/>
    <col min="9990" max="10213" width="9.140625" style="6"/>
    <col min="10214" max="10214" width="8" style="6" customWidth="1"/>
    <col min="10215" max="10215" width="54.140625" style="6" customWidth="1"/>
    <col min="10216" max="10216" width="14.28515625" style="6" customWidth="1"/>
    <col min="10217" max="10220" width="15.85546875" style="6" customWidth="1"/>
    <col min="10221" max="10221" width="5.5703125" style="6" customWidth="1"/>
    <col min="10222" max="10222" width="6" style="6" customWidth="1"/>
    <col min="10223" max="10223" width="5" style="6" customWidth="1"/>
    <col min="10224" max="10224" width="4.7109375" style="6" customWidth="1"/>
    <col min="10225" max="10225" width="19.7109375" style="6" customWidth="1"/>
    <col min="10226" max="10226" width="4.7109375" style="6" customWidth="1"/>
    <col min="10227" max="10227" width="5.140625" style="6" customWidth="1"/>
    <col min="10228" max="10228" width="5.85546875" style="6" customWidth="1"/>
    <col min="10229" max="10231" width="5.42578125" style="6" customWidth="1"/>
    <col min="10232" max="10232" width="5" style="6" customWidth="1"/>
    <col min="10233" max="10233" width="5.85546875" style="6" customWidth="1"/>
    <col min="10234" max="10234" width="7.42578125" style="6" customWidth="1"/>
    <col min="10235" max="10235" width="4.85546875" style="6" customWidth="1"/>
    <col min="10236" max="10236" width="6" style="6" customWidth="1"/>
    <col min="10237" max="10239" width="5.28515625" style="6" customWidth="1"/>
    <col min="10240" max="10240" width="5" style="6" customWidth="1"/>
    <col min="10241" max="10241" width="7.42578125" style="6" customWidth="1"/>
    <col min="10242" max="10242" width="6.140625" style="6" customWidth="1"/>
    <col min="10243" max="10243" width="4.7109375" style="6" customWidth="1"/>
    <col min="10244" max="10244" width="5.85546875" style="6" customWidth="1"/>
    <col min="10245" max="10245" width="7.5703125" style="6" customWidth="1"/>
    <col min="10246" max="10469" width="9.140625" style="6"/>
    <col min="10470" max="10470" width="8" style="6" customWidth="1"/>
    <col min="10471" max="10471" width="54.140625" style="6" customWidth="1"/>
    <col min="10472" max="10472" width="14.28515625" style="6" customWidth="1"/>
    <col min="10473" max="10476" width="15.85546875" style="6" customWidth="1"/>
    <col min="10477" max="10477" width="5.5703125" style="6" customWidth="1"/>
    <col min="10478" max="10478" width="6" style="6" customWidth="1"/>
    <col min="10479" max="10479" width="5" style="6" customWidth="1"/>
    <col min="10480" max="10480" width="4.7109375" style="6" customWidth="1"/>
    <col min="10481" max="10481" width="19.7109375" style="6" customWidth="1"/>
    <col min="10482" max="10482" width="4.7109375" style="6" customWidth="1"/>
    <col min="10483" max="10483" width="5.140625" style="6" customWidth="1"/>
    <col min="10484" max="10484" width="5.85546875" style="6" customWidth="1"/>
    <col min="10485" max="10487" width="5.42578125" style="6" customWidth="1"/>
    <col min="10488" max="10488" width="5" style="6" customWidth="1"/>
    <col min="10489" max="10489" width="5.85546875" style="6" customWidth="1"/>
    <col min="10490" max="10490" width="7.42578125" style="6" customWidth="1"/>
    <col min="10491" max="10491" width="4.85546875" style="6" customWidth="1"/>
    <col min="10492" max="10492" width="6" style="6" customWidth="1"/>
    <col min="10493" max="10495" width="5.28515625" style="6" customWidth="1"/>
    <col min="10496" max="10496" width="5" style="6" customWidth="1"/>
    <col min="10497" max="10497" width="7.42578125" style="6" customWidth="1"/>
    <col min="10498" max="10498" width="6.140625" style="6" customWidth="1"/>
    <col min="10499" max="10499" width="4.7109375" style="6" customWidth="1"/>
    <col min="10500" max="10500" width="5.85546875" style="6" customWidth="1"/>
    <col min="10501" max="10501" width="7.5703125" style="6" customWidth="1"/>
    <col min="10502" max="10725" width="9.140625" style="6"/>
    <col min="10726" max="10726" width="8" style="6" customWidth="1"/>
    <col min="10727" max="10727" width="54.140625" style="6" customWidth="1"/>
    <col min="10728" max="10728" width="14.28515625" style="6" customWidth="1"/>
    <col min="10729" max="10732" width="15.85546875" style="6" customWidth="1"/>
    <col min="10733" max="10733" width="5.5703125" style="6" customWidth="1"/>
    <col min="10734" max="10734" width="6" style="6" customWidth="1"/>
    <col min="10735" max="10735" width="5" style="6" customWidth="1"/>
    <col min="10736" max="10736" width="4.7109375" style="6" customWidth="1"/>
    <col min="10737" max="10737" width="19.7109375" style="6" customWidth="1"/>
    <col min="10738" max="10738" width="4.7109375" style="6" customWidth="1"/>
    <col min="10739" max="10739" width="5.140625" style="6" customWidth="1"/>
    <col min="10740" max="10740" width="5.85546875" style="6" customWidth="1"/>
    <col min="10741" max="10743" width="5.42578125" style="6" customWidth="1"/>
    <col min="10744" max="10744" width="5" style="6" customWidth="1"/>
    <col min="10745" max="10745" width="5.85546875" style="6" customWidth="1"/>
    <col min="10746" max="10746" width="7.42578125" style="6" customWidth="1"/>
    <col min="10747" max="10747" width="4.85546875" style="6" customWidth="1"/>
    <col min="10748" max="10748" width="6" style="6" customWidth="1"/>
    <col min="10749" max="10751" width="5.28515625" style="6" customWidth="1"/>
    <col min="10752" max="10752" width="5" style="6" customWidth="1"/>
    <col min="10753" max="10753" width="7.42578125" style="6" customWidth="1"/>
    <col min="10754" max="10754" width="6.140625" style="6" customWidth="1"/>
    <col min="10755" max="10755" width="4.7109375" style="6" customWidth="1"/>
    <col min="10756" max="10756" width="5.85546875" style="6" customWidth="1"/>
    <col min="10757" max="10757" width="7.5703125" style="6" customWidth="1"/>
    <col min="10758" max="10981" width="9.140625" style="6"/>
    <col min="10982" max="10982" width="8" style="6" customWidth="1"/>
    <col min="10983" max="10983" width="54.140625" style="6" customWidth="1"/>
    <col min="10984" max="10984" width="14.28515625" style="6" customWidth="1"/>
    <col min="10985" max="10988" width="15.85546875" style="6" customWidth="1"/>
    <col min="10989" max="10989" width="5.5703125" style="6" customWidth="1"/>
    <col min="10990" max="10990" width="6" style="6" customWidth="1"/>
    <col min="10991" max="10991" width="5" style="6" customWidth="1"/>
    <col min="10992" max="10992" width="4.7109375" style="6" customWidth="1"/>
    <col min="10993" max="10993" width="19.7109375" style="6" customWidth="1"/>
    <col min="10994" max="10994" width="4.7109375" style="6" customWidth="1"/>
    <col min="10995" max="10995" width="5.140625" style="6" customWidth="1"/>
    <col min="10996" max="10996" width="5.85546875" style="6" customWidth="1"/>
    <col min="10997" max="10999" width="5.42578125" style="6" customWidth="1"/>
    <col min="11000" max="11000" width="5" style="6" customWidth="1"/>
    <col min="11001" max="11001" width="5.85546875" style="6" customWidth="1"/>
    <col min="11002" max="11002" width="7.42578125" style="6" customWidth="1"/>
    <col min="11003" max="11003" width="4.85546875" style="6" customWidth="1"/>
    <col min="11004" max="11004" width="6" style="6" customWidth="1"/>
    <col min="11005" max="11007" width="5.28515625" style="6" customWidth="1"/>
    <col min="11008" max="11008" width="5" style="6" customWidth="1"/>
    <col min="11009" max="11009" width="7.42578125" style="6" customWidth="1"/>
    <col min="11010" max="11010" width="6.140625" style="6" customWidth="1"/>
    <col min="11011" max="11011" width="4.7109375" style="6" customWidth="1"/>
    <col min="11012" max="11012" width="5.85546875" style="6" customWidth="1"/>
    <col min="11013" max="11013" width="7.5703125" style="6" customWidth="1"/>
    <col min="11014" max="11237" width="9.140625" style="6"/>
    <col min="11238" max="11238" width="8" style="6" customWidth="1"/>
    <col min="11239" max="11239" width="54.140625" style="6" customWidth="1"/>
    <col min="11240" max="11240" width="14.28515625" style="6" customWidth="1"/>
    <col min="11241" max="11244" width="15.85546875" style="6" customWidth="1"/>
    <col min="11245" max="11245" width="5.5703125" style="6" customWidth="1"/>
    <col min="11246" max="11246" width="6" style="6" customWidth="1"/>
    <col min="11247" max="11247" width="5" style="6" customWidth="1"/>
    <col min="11248" max="11248" width="4.7109375" style="6" customWidth="1"/>
    <col min="11249" max="11249" width="19.7109375" style="6" customWidth="1"/>
    <col min="11250" max="11250" width="4.7109375" style="6" customWidth="1"/>
    <col min="11251" max="11251" width="5.140625" style="6" customWidth="1"/>
    <col min="11252" max="11252" width="5.85546875" style="6" customWidth="1"/>
    <col min="11253" max="11255" width="5.42578125" style="6" customWidth="1"/>
    <col min="11256" max="11256" width="5" style="6" customWidth="1"/>
    <col min="11257" max="11257" width="5.85546875" style="6" customWidth="1"/>
    <col min="11258" max="11258" width="7.42578125" style="6" customWidth="1"/>
    <col min="11259" max="11259" width="4.85546875" style="6" customWidth="1"/>
    <col min="11260" max="11260" width="6" style="6" customWidth="1"/>
    <col min="11261" max="11263" width="5.28515625" style="6" customWidth="1"/>
    <col min="11264" max="11264" width="5" style="6" customWidth="1"/>
    <col min="11265" max="11265" width="7.42578125" style="6" customWidth="1"/>
    <col min="11266" max="11266" width="6.140625" style="6" customWidth="1"/>
    <col min="11267" max="11267" width="4.7109375" style="6" customWidth="1"/>
    <col min="11268" max="11268" width="5.85546875" style="6" customWidth="1"/>
    <col min="11269" max="11269" width="7.5703125" style="6" customWidth="1"/>
    <col min="11270" max="11493" width="9.140625" style="6"/>
    <col min="11494" max="11494" width="8" style="6" customWidth="1"/>
    <col min="11495" max="11495" width="54.140625" style="6" customWidth="1"/>
    <col min="11496" max="11496" width="14.28515625" style="6" customWidth="1"/>
    <col min="11497" max="11500" width="15.85546875" style="6" customWidth="1"/>
    <col min="11501" max="11501" width="5.5703125" style="6" customWidth="1"/>
    <col min="11502" max="11502" width="6" style="6" customWidth="1"/>
    <col min="11503" max="11503" width="5" style="6" customWidth="1"/>
    <col min="11504" max="11504" width="4.7109375" style="6" customWidth="1"/>
    <col min="11505" max="11505" width="19.7109375" style="6" customWidth="1"/>
    <col min="11506" max="11506" width="4.7109375" style="6" customWidth="1"/>
    <col min="11507" max="11507" width="5.140625" style="6" customWidth="1"/>
    <col min="11508" max="11508" width="5.85546875" style="6" customWidth="1"/>
    <col min="11509" max="11511" width="5.42578125" style="6" customWidth="1"/>
    <col min="11512" max="11512" width="5" style="6" customWidth="1"/>
    <col min="11513" max="11513" width="5.85546875" style="6" customWidth="1"/>
    <col min="11514" max="11514" width="7.42578125" style="6" customWidth="1"/>
    <col min="11515" max="11515" width="4.85546875" style="6" customWidth="1"/>
    <col min="11516" max="11516" width="6" style="6" customWidth="1"/>
    <col min="11517" max="11519" width="5.28515625" style="6" customWidth="1"/>
    <col min="11520" max="11520" width="5" style="6" customWidth="1"/>
    <col min="11521" max="11521" width="7.42578125" style="6" customWidth="1"/>
    <col min="11522" max="11522" width="6.140625" style="6" customWidth="1"/>
    <col min="11523" max="11523" width="4.7109375" style="6" customWidth="1"/>
    <col min="11524" max="11524" width="5.85546875" style="6" customWidth="1"/>
    <col min="11525" max="11525" width="7.5703125" style="6" customWidth="1"/>
    <col min="11526" max="11749" width="9.140625" style="6"/>
    <col min="11750" max="11750" width="8" style="6" customWidth="1"/>
    <col min="11751" max="11751" width="54.140625" style="6" customWidth="1"/>
    <col min="11752" max="11752" width="14.28515625" style="6" customWidth="1"/>
    <col min="11753" max="11756" width="15.85546875" style="6" customWidth="1"/>
    <col min="11757" max="11757" width="5.5703125" style="6" customWidth="1"/>
    <col min="11758" max="11758" width="6" style="6" customWidth="1"/>
    <col min="11759" max="11759" width="5" style="6" customWidth="1"/>
    <col min="11760" max="11760" width="4.7109375" style="6" customWidth="1"/>
    <col min="11761" max="11761" width="19.7109375" style="6" customWidth="1"/>
    <col min="11762" max="11762" width="4.7109375" style="6" customWidth="1"/>
    <col min="11763" max="11763" width="5.140625" style="6" customWidth="1"/>
    <col min="11764" max="11764" width="5.85546875" style="6" customWidth="1"/>
    <col min="11765" max="11767" width="5.42578125" style="6" customWidth="1"/>
    <col min="11768" max="11768" width="5" style="6" customWidth="1"/>
    <col min="11769" max="11769" width="5.85546875" style="6" customWidth="1"/>
    <col min="11770" max="11770" width="7.42578125" style="6" customWidth="1"/>
    <col min="11771" max="11771" width="4.85546875" style="6" customWidth="1"/>
    <col min="11772" max="11772" width="6" style="6" customWidth="1"/>
    <col min="11773" max="11775" width="5.28515625" style="6" customWidth="1"/>
    <col min="11776" max="11776" width="5" style="6" customWidth="1"/>
    <col min="11777" max="11777" width="7.42578125" style="6" customWidth="1"/>
    <col min="11778" max="11778" width="6.140625" style="6" customWidth="1"/>
    <col min="11779" max="11779" width="4.7109375" style="6" customWidth="1"/>
    <col min="11780" max="11780" width="5.85546875" style="6" customWidth="1"/>
    <col min="11781" max="11781" width="7.5703125" style="6" customWidth="1"/>
    <col min="11782" max="12005" width="9.140625" style="6"/>
    <col min="12006" max="12006" width="8" style="6" customWidth="1"/>
    <col min="12007" max="12007" width="54.140625" style="6" customWidth="1"/>
    <col min="12008" max="12008" width="14.28515625" style="6" customWidth="1"/>
    <col min="12009" max="12012" width="15.85546875" style="6" customWidth="1"/>
    <col min="12013" max="12013" width="5.5703125" style="6" customWidth="1"/>
    <col min="12014" max="12014" width="6" style="6" customWidth="1"/>
    <col min="12015" max="12015" width="5" style="6" customWidth="1"/>
    <col min="12016" max="12016" width="4.7109375" style="6" customWidth="1"/>
    <col min="12017" max="12017" width="19.7109375" style="6" customWidth="1"/>
    <col min="12018" max="12018" width="4.7109375" style="6" customWidth="1"/>
    <col min="12019" max="12019" width="5.140625" style="6" customWidth="1"/>
    <col min="12020" max="12020" width="5.85546875" style="6" customWidth="1"/>
    <col min="12021" max="12023" width="5.42578125" style="6" customWidth="1"/>
    <col min="12024" max="12024" width="5" style="6" customWidth="1"/>
    <col min="12025" max="12025" width="5.85546875" style="6" customWidth="1"/>
    <col min="12026" max="12026" width="7.42578125" style="6" customWidth="1"/>
    <col min="12027" max="12027" width="4.85546875" style="6" customWidth="1"/>
    <col min="12028" max="12028" width="6" style="6" customWidth="1"/>
    <col min="12029" max="12031" width="5.28515625" style="6" customWidth="1"/>
    <col min="12032" max="12032" width="5" style="6" customWidth="1"/>
    <col min="12033" max="12033" width="7.42578125" style="6" customWidth="1"/>
    <col min="12034" max="12034" width="6.140625" style="6" customWidth="1"/>
    <col min="12035" max="12035" width="4.7109375" style="6" customWidth="1"/>
    <col min="12036" max="12036" width="5.85546875" style="6" customWidth="1"/>
    <col min="12037" max="12037" width="7.5703125" style="6" customWidth="1"/>
    <col min="12038" max="12261" width="9.140625" style="6"/>
    <col min="12262" max="12262" width="8" style="6" customWidth="1"/>
    <col min="12263" max="12263" width="54.140625" style="6" customWidth="1"/>
    <col min="12264" max="12264" width="14.28515625" style="6" customWidth="1"/>
    <col min="12265" max="12268" width="15.85546875" style="6" customWidth="1"/>
    <col min="12269" max="12269" width="5.5703125" style="6" customWidth="1"/>
    <col min="12270" max="12270" width="6" style="6" customWidth="1"/>
    <col min="12271" max="12271" width="5" style="6" customWidth="1"/>
    <col min="12272" max="12272" width="4.7109375" style="6" customWidth="1"/>
    <col min="12273" max="12273" width="19.7109375" style="6" customWidth="1"/>
    <col min="12274" max="12274" width="4.7109375" style="6" customWidth="1"/>
    <col min="12275" max="12275" width="5.140625" style="6" customWidth="1"/>
    <col min="12276" max="12276" width="5.85546875" style="6" customWidth="1"/>
    <col min="12277" max="12279" width="5.42578125" style="6" customWidth="1"/>
    <col min="12280" max="12280" width="5" style="6" customWidth="1"/>
    <col min="12281" max="12281" width="5.85546875" style="6" customWidth="1"/>
    <col min="12282" max="12282" width="7.42578125" style="6" customWidth="1"/>
    <col min="12283" max="12283" width="4.85546875" style="6" customWidth="1"/>
    <col min="12284" max="12284" width="6" style="6" customWidth="1"/>
    <col min="12285" max="12287" width="5.28515625" style="6" customWidth="1"/>
    <col min="12288" max="12288" width="5" style="6" customWidth="1"/>
    <col min="12289" max="12289" width="7.42578125" style="6" customWidth="1"/>
    <col min="12290" max="12290" width="6.140625" style="6" customWidth="1"/>
    <col min="12291" max="12291" width="4.7109375" style="6" customWidth="1"/>
    <col min="12292" max="12292" width="5.85546875" style="6" customWidth="1"/>
    <col min="12293" max="12293" width="7.5703125" style="6" customWidth="1"/>
    <col min="12294" max="12517" width="9.140625" style="6"/>
    <col min="12518" max="12518" width="8" style="6" customWidth="1"/>
    <col min="12519" max="12519" width="54.140625" style="6" customWidth="1"/>
    <col min="12520" max="12520" width="14.28515625" style="6" customWidth="1"/>
    <col min="12521" max="12524" width="15.85546875" style="6" customWidth="1"/>
    <col min="12525" max="12525" width="5.5703125" style="6" customWidth="1"/>
    <col min="12526" max="12526" width="6" style="6" customWidth="1"/>
    <col min="12527" max="12527" width="5" style="6" customWidth="1"/>
    <col min="12528" max="12528" width="4.7109375" style="6" customWidth="1"/>
    <col min="12529" max="12529" width="19.7109375" style="6" customWidth="1"/>
    <col min="12530" max="12530" width="4.7109375" style="6" customWidth="1"/>
    <col min="12531" max="12531" width="5.140625" style="6" customWidth="1"/>
    <col min="12532" max="12532" width="5.85546875" style="6" customWidth="1"/>
    <col min="12533" max="12535" width="5.42578125" style="6" customWidth="1"/>
    <col min="12536" max="12536" width="5" style="6" customWidth="1"/>
    <col min="12537" max="12537" width="5.85546875" style="6" customWidth="1"/>
    <col min="12538" max="12538" width="7.42578125" style="6" customWidth="1"/>
    <col min="12539" max="12539" width="4.85546875" style="6" customWidth="1"/>
    <col min="12540" max="12540" width="6" style="6" customWidth="1"/>
    <col min="12541" max="12543" width="5.28515625" style="6" customWidth="1"/>
    <col min="12544" max="12544" width="5" style="6" customWidth="1"/>
    <col min="12545" max="12545" width="7.42578125" style="6" customWidth="1"/>
    <col min="12546" max="12546" width="6.140625" style="6" customWidth="1"/>
    <col min="12547" max="12547" width="4.7109375" style="6" customWidth="1"/>
    <col min="12548" max="12548" width="5.85546875" style="6" customWidth="1"/>
    <col min="12549" max="12549" width="7.5703125" style="6" customWidth="1"/>
    <col min="12550" max="12773" width="9.140625" style="6"/>
    <col min="12774" max="12774" width="8" style="6" customWidth="1"/>
    <col min="12775" max="12775" width="54.140625" style="6" customWidth="1"/>
    <col min="12776" max="12776" width="14.28515625" style="6" customWidth="1"/>
    <col min="12777" max="12780" width="15.85546875" style="6" customWidth="1"/>
    <col min="12781" max="12781" width="5.5703125" style="6" customWidth="1"/>
    <col min="12782" max="12782" width="6" style="6" customWidth="1"/>
    <col min="12783" max="12783" width="5" style="6" customWidth="1"/>
    <col min="12784" max="12784" width="4.7109375" style="6" customWidth="1"/>
    <col min="12785" max="12785" width="19.7109375" style="6" customWidth="1"/>
    <col min="12786" max="12786" width="4.7109375" style="6" customWidth="1"/>
    <col min="12787" max="12787" width="5.140625" style="6" customWidth="1"/>
    <col min="12788" max="12788" width="5.85546875" style="6" customWidth="1"/>
    <col min="12789" max="12791" width="5.42578125" style="6" customWidth="1"/>
    <col min="12792" max="12792" width="5" style="6" customWidth="1"/>
    <col min="12793" max="12793" width="5.85546875" style="6" customWidth="1"/>
    <col min="12794" max="12794" width="7.42578125" style="6" customWidth="1"/>
    <col min="12795" max="12795" width="4.85546875" style="6" customWidth="1"/>
    <col min="12796" max="12796" width="6" style="6" customWidth="1"/>
    <col min="12797" max="12799" width="5.28515625" style="6" customWidth="1"/>
    <col min="12800" max="12800" width="5" style="6" customWidth="1"/>
    <col min="12801" max="12801" width="7.42578125" style="6" customWidth="1"/>
    <col min="12802" max="12802" width="6.140625" style="6" customWidth="1"/>
    <col min="12803" max="12803" width="4.7109375" style="6" customWidth="1"/>
    <col min="12804" max="12804" width="5.85546875" style="6" customWidth="1"/>
    <col min="12805" max="12805" width="7.5703125" style="6" customWidth="1"/>
    <col min="12806" max="13029" width="9.140625" style="6"/>
    <col min="13030" max="13030" width="8" style="6" customWidth="1"/>
    <col min="13031" max="13031" width="54.140625" style="6" customWidth="1"/>
    <col min="13032" max="13032" width="14.28515625" style="6" customWidth="1"/>
    <col min="13033" max="13036" width="15.85546875" style="6" customWidth="1"/>
    <col min="13037" max="13037" width="5.5703125" style="6" customWidth="1"/>
    <col min="13038" max="13038" width="6" style="6" customWidth="1"/>
    <col min="13039" max="13039" width="5" style="6" customWidth="1"/>
    <col min="13040" max="13040" width="4.7109375" style="6" customWidth="1"/>
    <col min="13041" max="13041" width="19.7109375" style="6" customWidth="1"/>
    <col min="13042" max="13042" width="4.7109375" style="6" customWidth="1"/>
    <col min="13043" max="13043" width="5.140625" style="6" customWidth="1"/>
    <col min="13044" max="13044" width="5.85546875" style="6" customWidth="1"/>
    <col min="13045" max="13047" width="5.42578125" style="6" customWidth="1"/>
    <col min="13048" max="13048" width="5" style="6" customWidth="1"/>
    <col min="13049" max="13049" width="5.85546875" style="6" customWidth="1"/>
    <col min="13050" max="13050" width="7.42578125" style="6" customWidth="1"/>
    <col min="13051" max="13051" width="4.85546875" style="6" customWidth="1"/>
    <col min="13052" max="13052" width="6" style="6" customWidth="1"/>
    <col min="13053" max="13055" width="5.28515625" style="6" customWidth="1"/>
    <col min="13056" max="13056" width="5" style="6" customWidth="1"/>
    <col min="13057" max="13057" width="7.42578125" style="6" customWidth="1"/>
    <col min="13058" max="13058" width="6.140625" style="6" customWidth="1"/>
    <col min="13059" max="13059" width="4.7109375" style="6" customWidth="1"/>
    <col min="13060" max="13060" width="5.85546875" style="6" customWidth="1"/>
    <col min="13061" max="13061" width="7.5703125" style="6" customWidth="1"/>
    <col min="13062" max="13285" width="9.140625" style="6"/>
    <col min="13286" max="13286" width="8" style="6" customWidth="1"/>
    <col min="13287" max="13287" width="54.140625" style="6" customWidth="1"/>
    <col min="13288" max="13288" width="14.28515625" style="6" customWidth="1"/>
    <col min="13289" max="13292" width="15.85546875" style="6" customWidth="1"/>
    <col min="13293" max="13293" width="5.5703125" style="6" customWidth="1"/>
    <col min="13294" max="13294" width="6" style="6" customWidth="1"/>
    <col min="13295" max="13295" width="5" style="6" customWidth="1"/>
    <col min="13296" max="13296" width="4.7109375" style="6" customWidth="1"/>
    <col min="13297" max="13297" width="19.7109375" style="6" customWidth="1"/>
    <col min="13298" max="13298" width="4.7109375" style="6" customWidth="1"/>
    <col min="13299" max="13299" width="5.140625" style="6" customWidth="1"/>
    <col min="13300" max="13300" width="5.85546875" style="6" customWidth="1"/>
    <col min="13301" max="13303" width="5.42578125" style="6" customWidth="1"/>
    <col min="13304" max="13304" width="5" style="6" customWidth="1"/>
    <col min="13305" max="13305" width="5.85546875" style="6" customWidth="1"/>
    <col min="13306" max="13306" width="7.42578125" style="6" customWidth="1"/>
    <col min="13307" max="13307" width="4.85546875" style="6" customWidth="1"/>
    <col min="13308" max="13308" width="6" style="6" customWidth="1"/>
    <col min="13309" max="13311" width="5.28515625" style="6" customWidth="1"/>
    <col min="13312" max="13312" width="5" style="6" customWidth="1"/>
    <col min="13313" max="13313" width="7.42578125" style="6" customWidth="1"/>
    <col min="13314" max="13314" width="6.140625" style="6" customWidth="1"/>
    <col min="13315" max="13315" width="4.7109375" style="6" customWidth="1"/>
    <col min="13316" max="13316" width="5.85546875" style="6" customWidth="1"/>
    <col min="13317" max="13317" width="7.5703125" style="6" customWidth="1"/>
    <col min="13318" max="13541" width="9.140625" style="6"/>
    <col min="13542" max="13542" width="8" style="6" customWidth="1"/>
    <col min="13543" max="13543" width="54.140625" style="6" customWidth="1"/>
    <col min="13544" max="13544" width="14.28515625" style="6" customWidth="1"/>
    <col min="13545" max="13548" width="15.85546875" style="6" customWidth="1"/>
    <col min="13549" max="13549" width="5.5703125" style="6" customWidth="1"/>
    <col min="13550" max="13550" width="6" style="6" customWidth="1"/>
    <col min="13551" max="13551" width="5" style="6" customWidth="1"/>
    <col min="13552" max="13552" width="4.7109375" style="6" customWidth="1"/>
    <col min="13553" max="13553" width="19.7109375" style="6" customWidth="1"/>
    <col min="13554" max="13554" width="4.7109375" style="6" customWidth="1"/>
    <col min="13555" max="13555" width="5.140625" style="6" customWidth="1"/>
    <col min="13556" max="13556" width="5.85546875" style="6" customWidth="1"/>
    <col min="13557" max="13559" width="5.42578125" style="6" customWidth="1"/>
    <col min="13560" max="13560" width="5" style="6" customWidth="1"/>
    <col min="13561" max="13561" width="5.85546875" style="6" customWidth="1"/>
    <col min="13562" max="13562" width="7.42578125" style="6" customWidth="1"/>
    <col min="13563" max="13563" width="4.85546875" style="6" customWidth="1"/>
    <col min="13564" max="13564" width="6" style="6" customWidth="1"/>
    <col min="13565" max="13567" width="5.28515625" style="6" customWidth="1"/>
    <col min="13568" max="13568" width="5" style="6" customWidth="1"/>
    <col min="13569" max="13569" width="7.42578125" style="6" customWidth="1"/>
    <col min="13570" max="13570" width="6.140625" style="6" customWidth="1"/>
    <col min="13571" max="13571" width="4.7109375" style="6" customWidth="1"/>
    <col min="13572" max="13572" width="5.85546875" style="6" customWidth="1"/>
    <col min="13573" max="13573" width="7.5703125" style="6" customWidth="1"/>
    <col min="13574" max="13797" width="9.140625" style="6"/>
    <col min="13798" max="13798" width="8" style="6" customWidth="1"/>
    <col min="13799" max="13799" width="54.140625" style="6" customWidth="1"/>
    <col min="13800" max="13800" width="14.28515625" style="6" customWidth="1"/>
    <col min="13801" max="13804" width="15.85546875" style="6" customWidth="1"/>
    <col min="13805" max="13805" width="5.5703125" style="6" customWidth="1"/>
    <col min="13806" max="13806" width="6" style="6" customWidth="1"/>
    <col min="13807" max="13807" width="5" style="6" customWidth="1"/>
    <col min="13808" max="13808" width="4.7109375" style="6" customWidth="1"/>
    <col min="13809" max="13809" width="19.7109375" style="6" customWidth="1"/>
    <col min="13810" max="13810" width="4.7109375" style="6" customWidth="1"/>
    <col min="13811" max="13811" width="5.140625" style="6" customWidth="1"/>
    <col min="13812" max="13812" width="5.85546875" style="6" customWidth="1"/>
    <col min="13813" max="13815" width="5.42578125" style="6" customWidth="1"/>
    <col min="13816" max="13816" width="5" style="6" customWidth="1"/>
    <col min="13817" max="13817" width="5.85546875" style="6" customWidth="1"/>
    <col min="13818" max="13818" width="7.42578125" style="6" customWidth="1"/>
    <col min="13819" max="13819" width="4.85546875" style="6" customWidth="1"/>
    <col min="13820" max="13820" width="6" style="6" customWidth="1"/>
    <col min="13821" max="13823" width="5.28515625" style="6" customWidth="1"/>
    <col min="13824" max="13824" width="5" style="6" customWidth="1"/>
    <col min="13825" max="13825" width="7.42578125" style="6" customWidth="1"/>
    <col min="13826" max="13826" width="6.140625" style="6" customWidth="1"/>
    <col min="13827" max="13827" width="4.7109375" style="6" customWidth="1"/>
    <col min="13828" max="13828" width="5.85546875" style="6" customWidth="1"/>
    <col min="13829" max="13829" width="7.5703125" style="6" customWidth="1"/>
    <col min="13830" max="14053" width="9.140625" style="6"/>
    <col min="14054" max="14054" width="8" style="6" customWidth="1"/>
    <col min="14055" max="14055" width="54.140625" style="6" customWidth="1"/>
    <col min="14056" max="14056" width="14.28515625" style="6" customWidth="1"/>
    <col min="14057" max="14060" width="15.85546875" style="6" customWidth="1"/>
    <col min="14061" max="14061" width="5.5703125" style="6" customWidth="1"/>
    <col min="14062" max="14062" width="6" style="6" customWidth="1"/>
    <col min="14063" max="14063" width="5" style="6" customWidth="1"/>
    <col min="14064" max="14064" width="4.7109375" style="6" customWidth="1"/>
    <col min="14065" max="14065" width="19.7109375" style="6" customWidth="1"/>
    <col min="14066" max="14066" width="4.7109375" style="6" customWidth="1"/>
    <col min="14067" max="14067" width="5.140625" style="6" customWidth="1"/>
    <col min="14068" max="14068" width="5.85546875" style="6" customWidth="1"/>
    <col min="14069" max="14071" width="5.42578125" style="6" customWidth="1"/>
    <col min="14072" max="14072" width="5" style="6" customWidth="1"/>
    <col min="14073" max="14073" width="5.85546875" style="6" customWidth="1"/>
    <col min="14074" max="14074" width="7.42578125" style="6" customWidth="1"/>
    <col min="14075" max="14075" width="4.85546875" style="6" customWidth="1"/>
    <col min="14076" max="14076" width="6" style="6" customWidth="1"/>
    <col min="14077" max="14079" width="5.28515625" style="6" customWidth="1"/>
    <col min="14080" max="14080" width="5" style="6" customWidth="1"/>
    <col min="14081" max="14081" width="7.42578125" style="6" customWidth="1"/>
    <col min="14082" max="14082" width="6.140625" style="6" customWidth="1"/>
    <col min="14083" max="14083" width="4.7109375" style="6" customWidth="1"/>
    <col min="14084" max="14084" width="5.85546875" style="6" customWidth="1"/>
    <col min="14085" max="14085" width="7.5703125" style="6" customWidth="1"/>
    <col min="14086" max="14309" width="9.140625" style="6"/>
    <col min="14310" max="14310" width="8" style="6" customWidth="1"/>
    <col min="14311" max="14311" width="54.140625" style="6" customWidth="1"/>
    <col min="14312" max="14312" width="14.28515625" style="6" customWidth="1"/>
    <col min="14313" max="14316" width="15.85546875" style="6" customWidth="1"/>
    <col min="14317" max="14317" width="5.5703125" style="6" customWidth="1"/>
    <col min="14318" max="14318" width="6" style="6" customWidth="1"/>
    <col min="14319" max="14319" width="5" style="6" customWidth="1"/>
    <col min="14320" max="14320" width="4.7109375" style="6" customWidth="1"/>
    <col min="14321" max="14321" width="19.7109375" style="6" customWidth="1"/>
    <col min="14322" max="14322" width="4.7109375" style="6" customWidth="1"/>
    <col min="14323" max="14323" width="5.140625" style="6" customWidth="1"/>
    <col min="14324" max="14324" width="5.85546875" style="6" customWidth="1"/>
    <col min="14325" max="14327" width="5.42578125" style="6" customWidth="1"/>
    <col min="14328" max="14328" width="5" style="6" customWidth="1"/>
    <col min="14329" max="14329" width="5.85546875" style="6" customWidth="1"/>
    <col min="14330" max="14330" width="7.42578125" style="6" customWidth="1"/>
    <col min="14331" max="14331" width="4.85546875" style="6" customWidth="1"/>
    <col min="14332" max="14332" width="6" style="6" customWidth="1"/>
    <col min="14333" max="14335" width="5.28515625" style="6" customWidth="1"/>
    <col min="14336" max="14336" width="5" style="6" customWidth="1"/>
    <col min="14337" max="14337" width="7.42578125" style="6" customWidth="1"/>
    <col min="14338" max="14338" width="6.140625" style="6" customWidth="1"/>
    <col min="14339" max="14339" width="4.7109375" style="6" customWidth="1"/>
    <col min="14340" max="14340" width="5.85546875" style="6" customWidth="1"/>
    <col min="14341" max="14341" width="7.5703125" style="6" customWidth="1"/>
    <col min="14342" max="14565" width="9.140625" style="6"/>
    <col min="14566" max="14566" width="8" style="6" customWidth="1"/>
    <col min="14567" max="14567" width="54.140625" style="6" customWidth="1"/>
    <col min="14568" max="14568" width="14.28515625" style="6" customWidth="1"/>
    <col min="14569" max="14572" width="15.85546875" style="6" customWidth="1"/>
    <col min="14573" max="14573" width="5.5703125" style="6" customWidth="1"/>
    <col min="14574" max="14574" width="6" style="6" customWidth="1"/>
    <col min="14575" max="14575" width="5" style="6" customWidth="1"/>
    <col min="14576" max="14576" width="4.7109375" style="6" customWidth="1"/>
    <col min="14577" max="14577" width="19.7109375" style="6" customWidth="1"/>
    <col min="14578" max="14578" width="4.7109375" style="6" customWidth="1"/>
    <col min="14579" max="14579" width="5.140625" style="6" customWidth="1"/>
    <col min="14580" max="14580" width="5.85546875" style="6" customWidth="1"/>
    <col min="14581" max="14583" width="5.42578125" style="6" customWidth="1"/>
    <col min="14584" max="14584" width="5" style="6" customWidth="1"/>
    <col min="14585" max="14585" width="5.85546875" style="6" customWidth="1"/>
    <col min="14586" max="14586" width="7.42578125" style="6" customWidth="1"/>
    <col min="14587" max="14587" width="4.85546875" style="6" customWidth="1"/>
    <col min="14588" max="14588" width="6" style="6" customWidth="1"/>
    <col min="14589" max="14591" width="5.28515625" style="6" customWidth="1"/>
    <col min="14592" max="14592" width="5" style="6" customWidth="1"/>
    <col min="14593" max="14593" width="7.42578125" style="6" customWidth="1"/>
    <col min="14594" max="14594" width="6.140625" style="6" customWidth="1"/>
    <col min="14595" max="14595" width="4.7109375" style="6" customWidth="1"/>
    <col min="14596" max="14596" width="5.85546875" style="6" customWidth="1"/>
    <col min="14597" max="14597" width="7.5703125" style="6" customWidth="1"/>
    <col min="14598" max="14821" width="9.140625" style="6"/>
    <col min="14822" max="14822" width="8" style="6" customWidth="1"/>
    <col min="14823" max="14823" width="54.140625" style="6" customWidth="1"/>
    <col min="14824" max="14824" width="14.28515625" style="6" customWidth="1"/>
    <col min="14825" max="14828" width="15.85546875" style="6" customWidth="1"/>
    <col min="14829" max="14829" width="5.5703125" style="6" customWidth="1"/>
    <col min="14830" max="14830" width="6" style="6" customWidth="1"/>
    <col min="14831" max="14831" width="5" style="6" customWidth="1"/>
    <col min="14832" max="14832" width="4.7109375" style="6" customWidth="1"/>
    <col min="14833" max="14833" width="19.7109375" style="6" customWidth="1"/>
    <col min="14834" max="14834" width="4.7109375" style="6" customWidth="1"/>
    <col min="14835" max="14835" width="5.140625" style="6" customWidth="1"/>
    <col min="14836" max="14836" width="5.85546875" style="6" customWidth="1"/>
    <col min="14837" max="14839" width="5.42578125" style="6" customWidth="1"/>
    <col min="14840" max="14840" width="5" style="6" customWidth="1"/>
    <col min="14841" max="14841" width="5.85546875" style="6" customWidth="1"/>
    <col min="14842" max="14842" width="7.42578125" style="6" customWidth="1"/>
    <col min="14843" max="14843" width="4.85546875" style="6" customWidth="1"/>
    <col min="14844" max="14844" width="6" style="6" customWidth="1"/>
    <col min="14845" max="14847" width="5.28515625" style="6" customWidth="1"/>
    <col min="14848" max="14848" width="5" style="6" customWidth="1"/>
    <col min="14849" max="14849" width="7.42578125" style="6" customWidth="1"/>
    <col min="14850" max="14850" width="6.140625" style="6" customWidth="1"/>
    <col min="14851" max="14851" width="4.7109375" style="6" customWidth="1"/>
    <col min="14852" max="14852" width="5.85546875" style="6" customWidth="1"/>
    <col min="14853" max="14853" width="7.5703125" style="6" customWidth="1"/>
    <col min="14854" max="15077" width="9.140625" style="6"/>
    <col min="15078" max="15078" width="8" style="6" customWidth="1"/>
    <col min="15079" max="15079" width="54.140625" style="6" customWidth="1"/>
    <col min="15080" max="15080" width="14.28515625" style="6" customWidth="1"/>
    <col min="15081" max="15084" width="15.85546875" style="6" customWidth="1"/>
    <col min="15085" max="15085" width="5.5703125" style="6" customWidth="1"/>
    <col min="15086" max="15086" width="6" style="6" customWidth="1"/>
    <col min="15087" max="15087" width="5" style="6" customWidth="1"/>
    <col min="15088" max="15088" width="4.7109375" style="6" customWidth="1"/>
    <col min="15089" max="15089" width="19.7109375" style="6" customWidth="1"/>
    <col min="15090" max="15090" width="4.7109375" style="6" customWidth="1"/>
    <col min="15091" max="15091" width="5.140625" style="6" customWidth="1"/>
    <col min="15092" max="15092" width="5.85546875" style="6" customWidth="1"/>
    <col min="15093" max="15095" width="5.42578125" style="6" customWidth="1"/>
    <col min="15096" max="15096" width="5" style="6" customWidth="1"/>
    <col min="15097" max="15097" width="5.85546875" style="6" customWidth="1"/>
    <col min="15098" max="15098" width="7.42578125" style="6" customWidth="1"/>
    <col min="15099" max="15099" width="4.85546875" style="6" customWidth="1"/>
    <col min="15100" max="15100" width="6" style="6" customWidth="1"/>
    <col min="15101" max="15103" width="5.28515625" style="6" customWidth="1"/>
    <col min="15104" max="15104" width="5" style="6" customWidth="1"/>
    <col min="15105" max="15105" width="7.42578125" style="6" customWidth="1"/>
    <col min="15106" max="15106" width="6.140625" style="6" customWidth="1"/>
    <col min="15107" max="15107" width="4.7109375" style="6" customWidth="1"/>
    <col min="15108" max="15108" width="5.85546875" style="6" customWidth="1"/>
    <col min="15109" max="15109" width="7.5703125" style="6" customWidth="1"/>
    <col min="15110" max="15333" width="9.140625" style="6"/>
    <col min="15334" max="15334" width="8" style="6" customWidth="1"/>
    <col min="15335" max="15335" width="54.140625" style="6" customWidth="1"/>
    <col min="15336" max="15336" width="14.28515625" style="6" customWidth="1"/>
    <col min="15337" max="15340" width="15.85546875" style="6" customWidth="1"/>
    <col min="15341" max="15341" width="5.5703125" style="6" customWidth="1"/>
    <col min="15342" max="15342" width="6" style="6" customWidth="1"/>
    <col min="15343" max="15343" width="5" style="6" customWidth="1"/>
    <col min="15344" max="15344" width="4.7109375" style="6" customWidth="1"/>
    <col min="15345" max="15345" width="19.7109375" style="6" customWidth="1"/>
    <col min="15346" max="15346" width="4.7109375" style="6" customWidth="1"/>
    <col min="15347" max="15347" width="5.140625" style="6" customWidth="1"/>
    <col min="15348" max="15348" width="5.85546875" style="6" customWidth="1"/>
    <col min="15349" max="15351" width="5.42578125" style="6" customWidth="1"/>
    <col min="15352" max="15352" width="5" style="6" customWidth="1"/>
    <col min="15353" max="15353" width="5.85546875" style="6" customWidth="1"/>
    <col min="15354" max="15354" width="7.42578125" style="6" customWidth="1"/>
    <col min="15355" max="15355" width="4.85546875" style="6" customWidth="1"/>
    <col min="15356" max="15356" width="6" style="6" customWidth="1"/>
    <col min="15357" max="15359" width="5.28515625" style="6" customWidth="1"/>
    <col min="15360" max="15360" width="5" style="6" customWidth="1"/>
    <col min="15361" max="15361" width="7.42578125" style="6" customWidth="1"/>
    <col min="15362" max="15362" width="6.140625" style="6" customWidth="1"/>
    <col min="15363" max="15363" width="4.7109375" style="6" customWidth="1"/>
    <col min="15364" max="15364" width="5.85546875" style="6" customWidth="1"/>
    <col min="15365" max="15365" width="7.5703125" style="6" customWidth="1"/>
    <col min="15366" max="15589" width="9.140625" style="6"/>
    <col min="15590" max="15590" width="8" style="6" customWidth="1"/>
    <col min="15591" max="15591" width="54.140625" style="6" customWidth="1"/>
    <col min="15592" max="15592" width="14.28515625" style="6" customWidth="1"/>
    <col min="15593" max="15596" width="15.85546875" style="6" customWidth="1"/>
    <col min="15597" max="15597" width="5.5703125" style="6" customWidth="1"/>
    <col min="15598" max="15598" width="6" style="6" customWidth="1"/>
    <col min="15599" max="15599" width="5" style="6" customWidth="1"/>
    <col min="15600" max="15600" width="4.7109375" style="6" customWidth="1"/>
    <col min="15601" max="15601" width="19.7109375" style="6" customWidth="1"/>
    <col min="15602" max="15602" width="4.7109375" style="6" customWidth="1"/>
    <col min="15603" max="15603" width="5.140625" style="6" customWidth="1"/>
    <col min="15604" max="15604" width="5.85546875" style="6" customWidth="1"/>
    <col min="15605" max="15607" width="5.42578125" style="6" customWidth="1"/>
    <col min="15608" max="15608" width="5" style="6" customWidth="1"/>
    <col min="15609" max="15609" width="5.85546875" style="6" customWidth="1"/>
    <col min="15610" max="15610" width="7.42578125" style="6" customWidth="1"/>
    <col min="15611" max="15611" width="4.85546875" style="6" customWidth="1"/>
    <col min="15612" max="15612" width="6" style="6" customWidth="1"/>
    <col min="15613" max="15615" width="5.28515625" style="6" customWidth="1"/>
    <col min="15616" max="15616" width="5" style="6" customWidth="1"/>
    <col min="15617" max="15617" width="7.42578125" style="6" customWidth="1"/>
    <col min="15618" max="15618" width="6.140625" style="6" customWidth="1"/>
    <col min="15619" max="15619" width="4.7109375" style="6" customWidth="1"/>
    <col min="15620" max="15620" width="5.85546875" style="6" customWidth="1"/>
    <col min="15621" max="15621" width="7.5703125" style="6" customWidth="1"/>
    <col min="15622" max="15845" width="9.140625" style="6"/>
    <col min="15846" max="15846" width="8" style="6" customWidth="1"/>
    <col min="15847" max="15847" width="54.140625" style="6" customWidth="1"/>
    <col min="15848" max="15848" width="14.28515625" style="6" customWidth="1"/>
    <col min="15849" max="15852" width="15.85546875" style="6" customWidth="1"/>
    <col min="15853" max="15853" width="5.5703125" style="6" customWidth="1"/>
    <col min="15854" max="15854" width="6" style="6" customWidth="1"/>
    <col min="15855" max="15855" width="5" style="6" customWidth="1"/>
    <col min="15856" max="15856" width="4.7109375" style="6" customWidth="1"/>
    <col min="15857" max="15857" width="19.7109375" style="6" customWidth="1"/>
    <col min="15858" max="15858" width="4.7109375" style="6" customWidth="1"/>
    <col min="15859" max="15859" width="5.140625" style="6" customWidth="1"/>
    <col min="15860" max="15860" width="5.85546875" style="6" customWidth="1"/>
    <col min="15861" max="15863" width="5.42578125" style="6" customWidth="1"/>
    <col min="15864" max="15864" width="5" style="6" customWidth="1"/>
    <col min="15865" max="15865" width="5.85546875" style="6" customWidth="1"/>
    <col min="15866" max="15866" width="7.42578125" style="6" customWidth="1"/>
    <col min="15867" max="15867" width="4.85546875" style="6" customWidth="1"/>
    <col min="15868" max="15868" width="6" style="6" customWidth="1"/>
    <col min="15869" max="15871" width="5.28515625" style="6" customWidth="1"/>
    <col min="15872" max="15872" width="5" style="6" customWidth="1"/>
    <col min="15873" max="15873" width="7.42578125" style="6" customWidth="1"/>
    <col min="15874" max="15874" width="6.140625" style="6" customWidth="1"/>
    <col min="15875" max="15875" width="4.7109375" style="6" customWidth="1"/>
    <col min="15876" max="15876" width="5.85546875" style="6" customWidth="1"/>
    <col min="15877" max="15877" width="7.5703125" style="6" customWidth="1"/>
    <col min="15878" max="16101" width="9.140625" style="6"/>
    <col min="16102" max="16102" width="8" style="6" customWidth="1"/>
    <col min="16103" max="16103" width="54.140625" style="6" customWidth="1"/>
    <col min="16104" max="16104" width="14.28515625" style="6" customWidth="1"/>
    <col min="16105" max="16108" width="15.85546875" style="6" customWidth="1"/>
    <col min="16109" max="16109" width="5.5703125" style="6" customWidth="1"/>
    <col min="16110" max="16110" width="6" style="6" customWidth="1"/>
    <col min="16111" max="16111" width="5" style="6" customWidth="1"/>
    <col min="16112" max="16112" width="4.7109375" style="6" customWidth="1"/>
    <col min="16113" max="16113" width="19.7109375" style="6" customWidth="1"/>
    <col min="16114" max="16114" width="4.7109375" style="6" customWidth="1"/>
    <col min="16115" max="16115" width="5.140625" style="6" customWidth="1"/>
    <col min="16116" max="16116" width="5.85546875" style="6" customWidth="1"/>
    <col min="16117" max="16119" width="5.42578125" style="6" customWidth="1"/>
    <col min="16120" max="16120" width="5" style="6" customWidth="1"/>
    <col min="16121" max="16121" width="5.85546875" style="6" customWidth="1"/>
    <col min="16122" max="16122" width="7.42578125" style="6" customWidth="1"/>
    <col min="16123" max="16123" width="4.85546875" style="6" customWidth="1"/>
    <col min="16124" max="16124" width="6" style="6" customWidth="1"/>
    <col min="16125" max="16127" width="5.28515625" style="6" customWidth="1"/>
    <col min="16128" max="16128" width="5" style="6" customWidth="1"/>
    <col min="16129" max="16129" width="7.42578125" style="6" customWidth="1"/>
    <col min="16130" max="16130" width="6.140625" style="6" customWidth="1"/>
    <col min="16131" max="16131" width="4.7109375" style="6" customWidth="1"/>
    <col min="16132" max="16132" width="5.85546875" style="6" customWidth="1"/>
    <col min="16133" max="16133" width="7.5703125" style="6" customWidth="1"/>
    <col min="16134" max="16384" width="9.140625" style="6"/>
  </cols>
  <sheetData>
    <row r="1" spans="1:5" x14ac:dyDescent="0.25">
      <c r="A1" s="66" t="s">
        <v>41</v>
      </c>
      <c r="B1" s="66"/>
      <c r="C1" s="66"/>
      <c r="D1" s="66"/>
      <c r="E1" s="66"/>
    </row>
    <row r="2" spans="1:5" x14ac:dyDescent="0.25">
      <c r="A2" s="66" t="s">
        <v>99</v>
      </c>
      <c r="B2" s="66"/>
      <c r="C2" s="66"/>
      <c r="D2" s="66"/>
      <c r="E2" s="66"/>
    </row>
    <row r="3" spans="1:5" x14ac:dyDescent="0.25">
      <c r="A3" s="7"/>
      <c r="B3" s="7"/>
      <c r="C3" s="8"/>
      <c r="D3" s="8"/>
      <c r="E3" s="8"/>
    </row>
    <row r="4" spans="1:5" x14ac:dyDescent="0.25">
      <c r="A4" s="7"/>
      <c r="B4" s="7"/>
      <c r="C4" s="8"/>
      <c r="D4" s="8"/>
      <c r="E4" s="8"/>
    </row>
    <row r="5" spans="1:5" x14ac:dyDescent="0.25">
      <c r="A5" s="67" t="s">
        <v>108</v>
      </c>
      <c r="B5" s="67"/>
      <c r="C5" s="67"/>
      <c r="D5" s="67"/>
      <c r="E5" s="67"/>
    </row>
    <row r="6" spans="1:5" ht="23.25" customHeight="1" x14ac:dyDescent="0.25">
      <c r="A6" s="71" t="s">
        <v>109</v>
      </c>
      <c r="B6" s="71"/>
      <c r="C6" s="71"/>
      <c r="D6" s="71"/>
      <c r="E6" s="71"/>
    </row>
    <row r="7" spans="1:5" s="10" customFormat="1" ht="15" x14ac:dyDescent="0.25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</row>
    <row r="8" spans="1:5" s="10" customFormat="1" ht="15" x14ac:dyDescent="0.25">
      <c r="A8" s="11" t="s">
        <v>47</v>
      </c>
      <c r="B8" s="12" t="s">
        <v>48</v>
      </c>
      <c r="C8" s="12" t="s">
        <v>49</v>
      </c>
      <c r="D8" s="13">
        <v>1</v>
      </c>
      <c r="E8" s="13">
        <v>2</v>
      </c>
    </row>
    <row r="9" spans="1:5" s="10" customFormat="1" ht="15" x14ac:dyDescent="0.2">
      <c r="A9" s="68" t="s">
        <v>50</v>
      </c>
      <c r="B9" s="69"/>
      <c r="C9" s="69"/>
      <c r="D9" s="69"/>
      <c r="E9" s="70"/>
    </row>
    <row r="10" spans="1:5" s="10" customFormat="1" ht="15" x14ac:dyDescent="0.25">
      <c r="A10" s="9">
        <v>1</v>
      </c>
      <c r="B10" s="14" t="s">
        <v>51</v>
      </c>
      <c r="C10" s="9" t="s">
        <v>52</v>
      </c>
      <c r="D10" s="15"/>
      <c r="E10" s="15">
        <f>SUM('Mau 04'!D13)</f>
        <v>17574</v>
      </c>
    </row>
    <row r="11" spans="1:5" s="10" customFormat="1" ht="15" x14ac:dyDescent="0.25">
      <c r="A11" s="16" t="s">
        <v>53</v>
      </c>
      <c r="B11" s="17" t="s">
        <v>54</v>
      </c>
      <c r="C11" s="18"/>
      <c r="D11" s="19"/>
      <c r="E11" s="19"/>
    </row>
    <row r="12" spans="1:5" s="10" customFormat="1" ht="15" x14ac:dyDescent="0.25">
      <c r="A12" s="16"/>
      <c r="B12" s="20" t="s">
        <v>55</v>
      </c>
      <c r="C12" s="18" t="s">
        <v>52</v>
      </c>
      <c r="D12" s="19"/>
      <c r="E12" s="19">
        <f>SUM('Mau 04'!D6)</f>
        <v>3170</v>
      </c>
    </row>
    <row r="13" spans="1:5" s="10" customFormat="1" ht="15" x14ac:dyDescent="0.25">
      <c r="A13" s="16"/>
      <c r="B13" s="20" t="s">
        <v>56</v>
      </c>
      <c r="C13" s="18" t="s">
        <v>52</v>
      </c>
      <c r="D13" s="19"/>
      <c r="E13" s="19">
        <f>SUM('Mau 04'!D7:D12)</f>
        <v>14404</v>
      </c>
    </row>
    <row r="14" spans="1:5" s="10" customFormat="1" ht="15" x14ac:dyDescent="0.25">
      <c r="A14" s="16" t="s">
        <v>57</v>
      </c>
      <c r="B14" s="21" t="s">
        <v>58</v>
      </c>
      <c r="C14" s="18"/>
      <c r="D14" s="19"/>
      <c r="E14" s="19"/>
    </row>
    <row r="15" spans="1:5" s="10" customFormat="1" ht="15" x14ac:dyDescent="0.25">
      <c r="A15" s="16"/>
      <c r="B15" s="20" t="s">
        <v>59</v>
      </c>
      <c r="C15" s="18" t="s">
        <v>52</v>
      </c>
      <c r="D15" s="19"/>
      <c r="E15" s="19">
        <f>SUM('Mau 04'!E13)</f>
        <v>9137</v>
      </c>
    </row>
    <row r="16" spans="1:5" s="10" customFormat="1" ht="15" x14ac:dyDescent="0.25">
      <c r="A16" s="16"/>
      <c r="B16" s="20" t="s">
        <v>60</v>
      </c>
      <c r="C16" s="18" t="s">
        <v>52</v>
      </c>
      <c r="D16" s="19"/>
      <c r="E16" s="19">
        <f>SUM('Mau 04'!F13)</f>
        <v>8437</v>
      </c>
    </row>
    <row r="17" spans="1:8" s="10" customFormat="1" ht="15" x14ac:dyDescent="0.25">
      <c r="A17" s="22">
        <v>2</v>
      </c>
      <c r="B17" s="14" t="s">
        <v>61</v>
      </c>
      <c r="C17" s="9" t="s">
        <v>52</v>
      </c>
      <c r="D17" s="15"/>
      <c r="E17" s="15">
        <f>SUM(E19:E20)</f>
        <v>15902</v>
      </c>
      <c r="G17" s="38"/>
      <c r="H17" s="38"/>
    </row>
    <row r="18" spans="1:8" s="10" customFormat="1" ht="15" x14ac:dyDescent="0.25">
      <c r="A18" s="16" t="s">
        <v>53</v>
      </c>
      <c r="B18" s="17" t="s">
        <v>54</v>
      </c>
      <c r="C18" s="18"/>
      <c r="D18" s="19"/>
      <c r="E18" s="19"/>
    </row>
    <row r="19" spans="1:8" s="10" customFormat="1" ht="15" x14ac:dyDescent="0.25">
      <c r="A19" s="16"/>
      <c r="B19" s="20" t="s">
        <v>55</v>
      </c>
      <c r="C19" s="18" t="s">
        <v>52</v>
      </c>
      <c r="D19" s="19"/>
      <c r="E19" s="19">
        <v>2641</v>
      </c>
    </row>
    <row r="20" spans="1:8" s="10" customFormat="1" ht="15" x14ac:dyDescent="0.25">
      <c r="A20" s="16"/>
      <c r="B20" s="20" t="s">
        <v>56</v>
      </c>
      <c r="C20" s="18" t="s">
        <v>52</v>
      </c>
      <c r="D20" s="19"/>
      <c r="E20" s="19">
        <v>13261</v>
      </c>
    </row>
    <row r="21" spans="1:8" s="10" customFormat="1" ht="15" x14ac:dyDescent="0.25">
      <c r="A21" s="12" t="s">
        <v>57</v>
      </c>
      <c r="B21" s="62" t="s">
        <v>58</v>
      </c>
      <c r="C21" s="62"/>
      <c r="D21" s="62"/>
      <c r="E21" s="62"/>
    </row>
    <row r="22" spans="1:8" s="10" customFormat="1" ht="15" x14ac:dyDescent="0.25">
      <c r="A22" s="23"/>
      <c r="B22" s="24" t="s">
        <v>62</v>
      </c>
      <c r="C22" s="18" t="s">
        <v>52</v>
      </c>
      <c r="D22" s="19"/>
      <c r="E22" s="19"/>
    </row>
    <row r="23" spans="1:8" s="10" customFormat="1" ht="15" x14ac:dyDescent="0.25">
      <c r="A23" s="25"/>
      <c r="B23" s="20" t="s">
        <v>63</v>
      </c>
      <c r="C23" s="18" t="s">
        <v>52</v>
      </c>
      <c r="D23" s="19"/>
      <c r="E23" s="19"/>
    </row>
    <row r="24" spans="1:8" s="10" customFormat="1" ht="15" x14ac:dyDescent="0.25">
      <c r="A24" s="12" t="s">
        <v>64</v>
      </c>
      <c r="B24" s="44" t="s">
        <v>36</v>
      </c>
      <c r="C24" s="45"/>
      <c r="D24" s="46"/>
      <c r="E24" s="47">
        <f>SUM(E25:E27)</f>
        <v>15902</v>
      </c>
    </row>
    <row r="25" spans="1:8" s="10" customFormat="1" ht="15" x14ac:dyDescent="0.25">
      <c r="A25" s="23"/>
      <c r="B25" s="24" t="s">
        <v>65</v>
      </c>
      <c r="C25" s="18" t="s">
        <v>52</v>
      </c>
      <c r="D25" s="19"/>
      <c r="E25" s="19">
        <f>SUM('Mau 04'!U13)</f>
        <v>12799</v>
      </c>
    </row>
    <row r="26" spans="1:8" s="10" customFormat="1" ht="15" x14ac:dyDescent="0.25">
      <c r="A26" s="23"/>
      <c r="B26" s="20" t="s">
        <v>66</v>
      </c>
      <c r="C26" s="18" t="s">
        <v>52</v>
      </c>
      <c r="D26" s="19"/>
      <c r="E26" s="19">
        <f>SUM('Mau 04'!V13)</f>
        <v>363</v>
      </c>
    </row>
    <row r="27" spans="1:8" s="10" customFormat="1" ht="15" x14ac:dyDescent="0.25">
      <c r="A27" s="25"/>
      <c r="B27" s="20" t="s">
        <v>67</v>
      </c>
      <c r="C27" s="18" t="s">
        <v>52</v>
      </c>
      <c r="D27" s="19"/>
      <c r="E27" s="19">
        <f>SUM('Mau 04'!W13)</f>
        <v>2740</v>
      </c>
    </row>
    <row r="28" spans="1:8" s="10" customFormat="1" ht="15" x14ac:dyDescent="0.25">
      <c r="A28" s="12" t="s">
        <v>68</v>
      </c>
      <c r="B28" s="44" t="s">
        <v>69</v>
      </c>
      <c r="C28" s="45"/>
      <c r="D28" s="46"/>
      <c r="E28" s="47">
        <f>SUM(E29:E36)</f>
        <v>15902</v>
      </c>
      <c r="F28" s="38"/>
      <c r="G28" s="56"/>
    </row>
    <row r="29" spans="1:8" s="10" customFormat="1" ht="15" x14ac:dyDescent="0.25">
      <c r="A29" s="23"/>
      <c r="B29" s="24" t="s">
        <v>70</v>
      </c>
      <c r="C29" s="18" t="s">
        <v>52</v>
      </c>
      <c r="D29" s="21"/>
      <c r="E29" s="36">
        <v>7745</v>
      </c>
      <c r="G29" s="56"/>
      <c r="H29" s="38"/>
    </row>
    <row r="30" spans="1:8" s="10" customFormat="1" ht="15" x14ac:dyDescent="0.25">
      <c r="A30" s="23"/>
      <c r="B30" s="24" t="s">
        <v>71</v>
      </c>
      <c r="C30" s="18" t="s">
        <v>52</v>
      </c>
      <c r="D30" s="21"/>
      <c r="E30" s="36">
        <v>981</v>
      </c>
      <c r="G30" s="56"/>
    </row>
    <row r="31" spans="1:8" s="10" customFormat="1" ht="15" x14ac:dyDescent="0.25">
      <c r="A31" s="23"/>
      <c r="B31" s="24" t="s">
        <v>72</v>
      </c>
      <c r="C31" s="18" t="s">
        <v>52</v>
      </c>
      <c r="D31" s="21"/>
      <c r="E31" s="36">
        <v>4893</v>
      </c>
      <c r="G31" s="56"/>
    </row>
    <row r="32" spans="1:8" s="10" customFormat="1" ht="15" x14ac:dyDescent="0.25">
      <c r="A32" s="23"/>
      <c r="B32" s="24" t="s">
        <v>73</v>
      </c>
      <c r="C32" s="18" t="s">
        <v>52</v>
      </c>
      <c r="D32" s="21"/>
      <c r="E32" s="36">
        <f>SUM('Mau 04'!O13)</f>
        <v>285</v>
      </c>
      <c r="G32" s="56"/>
    </row>
    <row r="33" spans="1:7" s="10" customFormat="1" ht="15" x14ac:dyDescent="0.25">
      <c r="A33" s="23"/>
      <c r="B33" s="24" t="s">
        <v>74</v>
      </c>
      <c r="C33" s="18" t="s">
        <v>52</v>
      </c>
      <c r="D33" s="19"/>
      <c r="E33" s="19">
        <v>384</v>
      </c>
      <c r="G33" s="56"/>
    </row>
    <row r="34" spans="1:7" s="10" customFormat="1" ht="15" x14ac:dyDescent="0.25">
      <c r="A34" s="23"/>
      <c r="B34" s="20" t="s">
        <v>75</v>
      </c>
      <c r="C34" s="18" t="s">
        <v>52</v>
      </c>
      <c r="D34" s="19"/>
      <c r="E34" s="19">
        <v>333</v>
      </c>
      <c r="G34" s="56"/>
    </row>
    <row r="35" spans="1:7" s="10" customFormat="1" ht="15" x14ac:dyDescent="0.25">
      <c r="A35" s="23"/>
      <c r="B35" s="20" t="s">
        <v>76</v>
      </c>
      <c r="C35" s="18" t="s">
        <v>52</v>
      </c>
      <c r="D35" s="19"/>
      <c r="E35" s="19">
        <v>1251</v>
      </c>
      <c r="F35" s="38"/>
      <c r="G35" s="56"/>
    </row>
    <row r="36" spans="1:7" s="10" customFormat="1" ht="15" x14ac:dyDescent="0.25">
      <c r="A36" s="25"/>
      <c r="B36" s="20" t="s">
        <v>77</v>
      </c>
      <c r="C36" s="18" t="s">
        <v>52</v>
      </c>
      <c r="D36" s="19"/>
      <c r="E36" s="19">
        <f>SUM('Mau 04'!S13)</f>
        <v>30</v>
      </c>
      <c r="F36" s="38"/>
      <c r="G36" s="57"/>
    </row>
    <row r="37" spans="1:7" s="10" customFormat="1" ht="15" x14ac:dyDescent="0.25">
      <c r="A37" s="12" t="s">
        <v>78</v>
      </c>
      <c r="B37" s="44" t="s">
        <v>37</v>
      </c>
      <c r="C37" s="45"/>
      <c r="D37" s="46"/>
      <c r="E37" s="47">
        <f>SUM(E38:E41)</f>
        <v>15902</v>
      </c>
      <c r="G37" s="38"/>
    </row>
    <row r="38" spans="1:7" s="10" customFormat="1" ht="15" x14ac:dyDescent="0.25">
      <c r="A38" s="23"/>
      <c r="B38" s="24" t="s">
        <v>79</v>
      </c>
      <c r="C38" s="18" t="s">
        <v>52</v>
      </c>
      <c r="D38" s="19"/>
      <c r="E38" s="19">
        <f>SUM('Mau 04'!X13)</f>
        <v>251</v>
      </c>
    </row>
    <row r="39" spans="1:7" s="10" customFormat="1" ht="15" x14ac:dyDescent="0.25">
      <c r="A39" s="63"/>
      <c r="B39" s="20" t="s">
        <v>80</v>
      </c>
      <c r="C39" s="18" t="s">
        <v>52</v>
      </c>
      <c r="D39" s="19"/>
      <c r="E39" s="19">
        <f>SUM('Mau 04'!Y13)</f>
        <v>6329</v>
      </c>
    </row>
    <row r="40" spans="1:7" s="10" customFormat="1" ht="15" x14ac:dyDescent="0.25">
      <c r="A40" s="64"/>
      <c r="B40" s="20" t="s">
        <v>81</v>
      </c>
      <c r="C40" s="18" t="s">
        <v>52</v>
      </c>
      <c r="D40" s="19"/>
      <c r="E40" s="19">
        <f>SUM('Mau 04'!Z13)</f>
        <v>7183</v>
      </c>
    </row>
    <row r="41" spans="1:7" s="10" customFormat="1" ht="15" x14ac:dyDescent="0.25">
      <c r="A41" s="65"/>
      <c r="B41" s="20" t="s">
        <v>82</v>
      </c>
      <c r="C41" s="18" t="s">
        <v>52</v>
      </c>
      <c r="D41" s="26"/>
      <c r="E41" s="26">
        <f>SUM('Mau 04'!AA13)</f>
        <v>2139</v>
      </c>
      <c r="G41" s="38"/>
    </row>
    <row r="42" spans="1:7" s="30" customFormat="1" ht="14.25" x14ac:dyDescent="0.25">
      <c r="A42" s="27">
        <v>3</v>
      </c>
      <c r="B42" s="28" t="s">
        <v>83</v>
      </c>
      <c r="C42" s="9" t="s">
        <v>52</v>
      </c>
      <c r="D42" s="29"/>
      <c r="E42" s="29">
        <f>SUM(E44:E45)</f>
        <v>20</v>
      </c>
    </row>
    <row r="43" spans="1:7" s="10" customFormat="1" ht="15" x14ac:dyDescent="0.25">
      <c r="A43" s="16" t="s">
        <v>53</v>
      </c>
      <c r="B43" s="17" t="s">
        <v>54</v>
      </c>
      <c r="C43" s="18"/>
      <c r="D43" s="19"/>
      <c r="E43" s="19"/>
    </row>
    <row r="44" spans="1:7" s="10" customFormat="1" ht="15" x14ac:dyDescent="0.25">
      <c r="A44" s="16"/>
      <c r="B44" s="20" t="s">
        <v>55</v>
      </c>
      <c r="C44" s="18" t="s">
        <v>52</v>
      </c>
      <c r="D44" s="19"/>
      <c r="E44" s="19">
        <v>0</v>
      </c>
    </row>
    <row r="45" spans="1:7" s="10" customFormat="1" ht="15" x14ac:dyDescent="0.25">
      <c r="A45" s="16"/>
      <c r="B45" s="20" t="s">
        <v>56</v>
      </c>
      <c r="C45" s="18" t="s">
        <v>52</v>
      </c>
      <c r="D45" s="19"/>
      <c r="E45" s="19">
        <v>20</v>
      </c>
    </row>
    <row r="46" spans="1:7" s="10" customFormat="1" ht="15" x14ac:dyDescent="0.25">
      <c r="A46" s="12" t="s">
        <v>57</v>
      </c>
      <c r="B46" s="44" t="s">
        <v>69</v>
      </c>
      <c r="C46" s="45"/>
      <c r="D46" s="46"/>
      <c r="E46" s="48">
        <f>SUM(E47:E54)</f>
        <v>20</v>
      </c>
    </row>
    <row r="47" spans="1:7" s="10" customFormat="1" ht="15" x14ac:dyDescent="0.25">
      <c r="A47" s="23"/>
      <c r="B47" s="24" t="s">
        <v>70</v>
      </c>
      <c r="C47" s="18" t="s">
        <v>52</v>
      </c>
      <c r="D47" s="21"/>
      <c r="E47" s="31">
        <v>20</v>
      </c>
    </row>
    <row r="48" spans="1:7" s="10" customFormat="1" ht="15" x14ac:dyDescent="0.25">
      <c r="A48" s="23"/>
      <c r="B48" s="24" t="s">
        <v>71</v>
      </c>
      <c r="C48" s="18" t="s">
        <v>52</v>
      </c>
      <c r="D48" s="21"/>
      <c r="E48" s="19">
        <v>0</v>
      </c>
    </row>
    <row r="49" spans="1:7" s="10" customFormat="1" ht="15" x14ac:dyDescent="0.25">
      <c r="A49" s="23"/>
      <c r="B49" s="24" t="s">
        <v>72</v>
      </c>
      <c r="C49" s="18" t="s">
        <v>52</v>
      </c>
      <c r="D49" s="21"/>
      <c r="E49" s="19">
        <v>0</v>
      </c>
    </row>
    <row r="50" spans="1:7" s="10" customFormat="1" ht="15" x14ac:dyDescent="0.25">
      <c r="A50" s="23"/>
      <c r="B50" s="24" t="s">
        <v>73</v>
      </c>
      <c r="C50" s="18" t="s">
        <v>52</v>
      </c>
      <c r="D50" s="21"/>
      <c r="E50" s="19">
        <v>0</v>
      </c>
    </row>
    <row r="51" spans="1:7" s="10" customFormat="1" ht="15" x14ac:dyDescent="0.25">
      <c r="A51" s="23"/>
      <c r="B51" s="24" t="s">
        <v>74</v>
      </c>
      <c r="C51" s="18" t="s">
        <v>52</v>
      </c>
      <c r="D51" s="19"/>
      <c r="E51" s="19">
        <v>0</v>
      </c>
    </row>
    <row r="52" spans="1:7" s="10" customFormat="1" ht="15" x14ac:dyDescent="0.25">
      <c r="A52" s="23"/>
      <c r="B52" s="20" t="s">
        <v>75</v>
      </c>
      <c r="C52" s="18" t="s">
        <v>52</v>
      </c>
      <c r="D52" s="19"/>
      <c r="E52" s="19">
        <v>0</v>
      </c>
    </row>
    <row r="53" spans="1:7" s="10" customFormat="1" ht="15" x14ac:dyDescent="0.25">
      <c r="A53" s="23"/>
      <c r="B53" s="20" t="s">
        <v>76</v>
      </c>
      <c r="C53" s="18" t="s">
        <v>52</v>
      </c>
      <c r="D53" s="19"/>
      <c r="E53" s="19">
        <v>0</v>
      </c>
    </row>
    <row r="54" spans="1:7" s="10" customFormat="1" ht="15" x14ac:dyDescent="0.25">
      <c r="A54" s="25"/>
      <c r="B54" s="20" t="s">
        <v>77</v>
      </c>
      <c r="C54" s="18" t="s">
        <v>52</v>
      </c>
      <c r="D54" s="19"/>
      <c r="E54" s="19">
        <v>0</v>
      </c>
    </row>
    <row r="55" spans="1:7" s="10" customFormat="1" ht="15" x14ac:dyDescent="0.25">
      <c r="A55" s="12" t="s">
        <v>64</v>
      </c>
      <c r="B55" s="44" t="s">
        <v>84</v>
      </c>
      <c r="C55" s="45"/>
      <c r="D55" s="46"/>
      <c r="E55" s="47">
        <f>SUM(E56:E58)</f>
        <v>20</v>
      </c>
    </row>
    <row r="56" spans="1:7" s="10" customFormat="1" ht="15" x14ac:dyDescent="0.25">
      <c r="A56" s="23"/>
      <c r="B56" s="24" t="s">
        <v>85</v>
      </c>
      <c r="C56" s="18" t="s">
        <v>52</v>
      </c>
      <c r="D56" s="19"/>
      <c r="E56" s="19">
        <f>SUM('Mau 04'!AB13)</f>
        <v>6</v>
      </c>
    </row>
    <row r="57" spans="1:7" s="10" customFormat="1" ht="15" x14ac:dyDescent="0.25">
      <c r="A57" s="23"/>
      <c r="B57" s="20" t="s">
        <v>86</v>
      </c>
      <c r="C57" s="18" t="s">
        <v>52</v>
      </c>
      <c r="D57" s="19"/>
      <c r="E57" s="19">
        <f>SUM('Mau 04'!AC13)</f>
        <v>2</v>
      </c>
    </row>
    <row r="58" spans="1:7" s="10" customFormat="1" ht="15" x14ac:dyDescent="0.25">
      <c r="A58" s="25"/>
      <c r="B58" s="20" t="s">
        <v>87</v>
      </c>
      <c r="C58" s="18" t="s">
        <v>52</v>
      </c>
      <c r="D58" s="19"/>
      <c r="E58" s="19">
        <f>SUM('Mau 04'!AD13)</f>
        <v>12</v>
      </c>
    </row>
    <row r="59" spans="1:7" s="10" customFormat="1" ht="21.75" customHeight="1" x14ac:dyDescent="0.25">
      <c r="A59" s="27">
        <v>4</v>
      </c>
      <c r="B59" s="32" t="s">
        <v>88</v>
      </c>
      <c r="C59" s="9" t="s">
        <v>52</v>
      </c>
      <c r="D59" s="19"/>
      <c r="E59" s="15">
        <f>SUM(E60:E64)</f>
        <v>1652</v>
      </c>
      <c r="G59" s="38"/>
    </row>
    <row r="60" spans="1:7" s="10" customFormat="1" ht="15" x14ac:dyDescent="0.25">
      <c r="A60" s="25" t="s">
        <v>53</v>
      </c>
      <c r="B60" s="33" t="s">
        <v>34</v>
      </c>
      <c r="C60" s="18" t="s">
        <v>52</v>
      </c>
      <c r="D60" s="19"/>
      <c r="E60" s="19">
        <f>SUM('Mau 04'!AE13)</f>
        <v>1366</v>
      </c>
    </row>
    <row r="61" spans="1:7" s="10" customFormat="1" ht="15" x14ac:dyDescent="0.25">
      <c r="A61" s="25" t="s">
        <v>57</v>
      </c>
      <c r="B61" s="33" t="s">
        <v>89</v>
      </c>
      <c r="C61" s="18" t="s">
        <v>52</v>
      </c>
      <c r="D61" s="19"/>
      <c r="E61" s="19">
        <f>SUM('Mau 04'!AF13)</f>
        <v>68</v>
      </c>
    </row>
    <row r="62" spans="1:7" s="10" customFormat="1" ht="15" x14ac:dyDescent="0.25">
      <c r="A62" s="25" t="s">
        <v>64</v>
      </c>
      <c r="B62" s="33" t="s">
        <v>90</v>
      </c>
      <c r="C62" s="18" t="s">
        <v>52</v>
      </c>
      <c r="D62" s="19"/>
      <c r="E62" s="19">
        <f>SUM('Mau 04'!AG13)</f>
        <v>63</v>
      </c>
    </row>
    <row r="63" spans="1:7" s="10" customFormat="1" ht="15" x14ac:dyDescent="0.25">
      <c r="A63" s="25" t="s">
        <v>68</v>
      </c>
      <c r="B63" s="33" t="s">
        <v>91</v>
      </c>
      <c r="C63" s="18" t="s">
        <v>52</v>
      </c>
      <c r="D63" s="19"/>
      <c r="E63" s="19">
        <f>SUM('Mau 04'!AH13)</f>
        <v>112</v>
      </c>
    </row>
    <row r="64" spans="1:7" s="10" customFormat="1" ht="15" x14ac:dyDescent="0.25">
      <c r="A64" s="25" t="s">
        <v>78</v>
      </c>
      <c r="B64" s="33" t="s">
        <v>35</v>
      </c>
      <c r="C64" s="18" t="s">
        <v>52</v>
      </c>
      <c r="D64" s="19"/>
      <c r="E64" s="19">
        <f>SUM('Mau 04'!AI13)</f>
        <v>43</v>
      </c>
    </row>
  </sheetData>
  <mergeCells count="7">
    <mergeCell ref="B21:E21"/>
    <mergeCell ref="A39:A41"/>
    <mergeCell ref="A1:E1"/>
    <mergeCell ref="A2:E2"/>
    <mergeCell ref="A5:E5"/>
    <mergeCell ref="A9:E9"/>
    <mergeCell ref="A6:E6"/>
  </mergeCells>
  <pageMargins left="0.5" right="0.25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13"/>
  <sheetViews>
    <sheetView workbookViewId="0">
      <selection activeCell="F17" sqref="F17"/>
    </sheetView>
  </sheetViews>
  <sheetFormatPr defaultRowHeight="15" x14ac:dyDescent="0.25"/>
  <sheetData>
    <row r="9" spans="3:10" x14ac:dyDescent="0.25">
      <c r="D9" t="s">
        <v>104</v>
      </c>
      <c r="E9" t="s">
        <v>101</v>
      </c>
      <c r="F9" t="s">
        <v>102</v>
      </c>
      <c r="G9" t="s">
        <v>103</v>
      </c>
      <c r="H9" t="s">
        <v>106</v>
      </c>
      <c r="J9" t="s">
        <v>107</v>
      </c>
    </row>
    <row r="10" spans="3:10" x14ac:dyDescent="0.25">
      <c r="C10" t="s">
        <v>100</v>
      </c>
      <c r="E10">
        <v>1</v>
      </c>
      <c r="F10">
        <v>1</v>
      </c>
      <c r="G10">
        <v>3</v>
      </c>
    </row>
    <row r="11" spans="3:10" x14ac:dyDescent="0.25">
      <c r="C11" t="s">
        <v>105</v>
      </c>
      <c r="D11">
        <v>1</v>
      </c>
      <c r="H11">
        <v>0</v>
      </c>
      <c r="J11">
        <v>3</v>
      </c>
    </row>
    <row r="12" spans="3:10" x14ac:dyDescent="0.25">
      <c r="C12" t="s">
        <v>95</v>
      </c>
      <c r="G12">
        <v>1</v>
      </c>
      <c r="H12">
        <v>15</v>
      </c>
      <c r="J12">
        <v>1</v>
      </c>
    </row>
    <row r="13" spans="3:10" x14ac:dyDescent="0.25">
      <c r="D13">
        <f>SUM(D10:D12)</f>
        <v>1</v>
      </c>
      <c r="E13">
        <f t="shared" ref="E13:J13" si="0">SUM(E10:E12)</f>
        <v>1</v>
      </c>
      <c r="F13">
        <f t="shared" si="0"/>
        <v>1</v>
      </c>
      <c r="G13">
        <f>SUM(G10:G12)</f>
        <v>4</v>
      </c>
      <c r="H13">
        <f>SUM(H10:H12)</f>
        <v>15</v>
      </c>
      <c r="I13">
        <f t="shared" si="0"/>
        <v>0</v>
      </c>
      <c r="J13">
        <f t="shared" si="0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04</vt:lpstr>
      <vt:lpstr>Mẫu 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2022-11-08T13:10:49Z</cp:lastPrinted>
  <dcterms:created xsi:type="dcterms:W3CDTF">2021-10-11T08:54:03Z</dcterms:created>
  <dcterms:modified xsi:type="dcterms:W3CDTF">2023-08-11T06:30:01Z</dcterms:modified>
</cp:coreProperties>
</file>