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D\HẢI\Năm 2023\Hội đồng\Họp chuyên đề lần thứ VI\6. Báo cáo + Kết quả thẩm định + Tờ trình + Nghị quyết chủ trương đầu tư\6. Báo cáo + Kết quả thẩm đinh + Tờ trình + Nghị quyết chủ trương đầu (Tăng thu)\"/>
    </mc:Choice>
  </mc:AlternateContent>
  <xr:revisionPtr revIDLastSave="0" documentId="13_ncr:1_{852A9469-801F-4C6E-880C-293CC14316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 (BC)" sheetId="5" r:id="rId1"/>
  </sheets>
  <definedNames>
    <definedName name="_xlnm.Print_Area" localSheetId="0">'PL (BC)'!$A$1:$J$15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5" l="1"/>
  <c r="L13" i="5"/>
  <c r="H15" i="5" l="1"/>
  <c r="H14" i="5"/>
  <c r="H10" i="5"/>
  <c r="H9" i="5"/>
  <c r="H11" i="5" l="1"/>
  <c r="H8" i="5" s="1"/>
</calcChain>
</file>

<file path=xl/sharedStrings.xml><?xml version="1.0" encoding="utf-8"?>
<sst xmlns="http://schemas.openxmlformats.org/spreadsheetml/2006/main" count="54" uniqueCount="42">
  <si>
    <t>Ghi chú</t>
  </si>
  <si>
    <t>I</t>
  </si>
  <si>
    <t xml:space="preserve">DỰ KIẾN PHÂN KHAI KINH PHÍ TỪ CÁC NGUỒN VỐN TĂNG THU NGÂN SÁCH HUYỆN </t>
  </si>
  <si>
    <t>TT</t>
  </si>
  <si>
    <t>Nội dung công việc</t>
  </si>
  <si>
    <t>Địa điểm XD</t>
  </si>
  <si>
    <t>Đơn vị thực hiện</t>
  </si>
  <si>
    <t>Quy mô đầu tư</t>
  </si>
  <si>
    <t>Thời gian KC-HT</t>
  </si>
  <si>
    <t>TMĐT dự kiến</t>
  </si>
  <si>
    <t>Kinh phí dự kiến phân bổ</t>
  </si>
  <si>
    <t>Số QĐ, ngày tháng năm</t>
  </si>
  <si>
    <t>Tổng mức đầu tư</t>
  </si>
  <si>
    <t>Nguồn tăng thu ngân sách huyện</t>
  </si>
  <si>
    <t>Xã Tân Lập</t>
  </si>
  <si>
    <t>Thị trấn Đăk Rve</t>
  </si>
  <si>
    <t>2023-</t>
  </si>
  <si>
    <t>Kinh tế - Hạ tầng</t>
  </si>
  <si>
    <t>Xã Đăk Tờ Re</t>
  </si>
  <si>
    <t>Huyện Kon Rẫy</t>
  </si>
  <si>
    <t>UBND Thị trấn Đăk Rve</t>
  </si>
  <si>
    <t>ĐVT: Đồng</t>
  </si>
  <si>
    <t>VÀ NGUỒN THU SỬ DỤNG ĐẤT NĂM 2022</t>
  </si>
  <si>
    <t>Quy hoạch xây dựng vùng huyện Kon Rẫy, tỉnh Kon Tum đến năm 2040</t>
  </si>
  <si>
    <t>Cải tạo Nhà làm việc 03 tầng;  Nhà ở 04 phòng và các hạng mục phụ trợ.</t>
  </si>
  <si>
    <t>Cải tạo Nhà học 03 phòng, nhà ở 02 phòng, nhà bếp, nhà vệ sinh. Làm mới giếng khoan và các hạng mục phụ trợ.</t>
  </si>
  <si>
    <t>PHỤ LỤC</t>
  </si>
  <si>
    <t>Toàn bộ diện tích tự nhiên của huyện Kon Rẫy 91.390ha</t>
  </si>
  <si>
    <t>Xã Đăk Ruồng</t>
  </si>
  <si>
    <t xml:space="preserve">Giếng khoan và các hạng mục phụ trợ </t>
  </si>
  <si>
    <t>Sửa chữa trụ sở trung tâm chính trị huyện Kon Rẫy</t>
  </si>
  <si>
    <t>Nâng cấp vỉa hè, cạnh UBMT TQVN huyện Kon Rẫy; Ốp mái taluy của vỉa hè khu vực quảng trường và một số hạng mục tạo cảnh quan</t>
  </si>
  <si>
    <t>Nâng cấp vỉa hè, cạnh UBMT tổ quốc Việt Nam huyện Kon Rẫy và gia cố mái ta luy quảng trường trung tâm huyện</t>
  </si>
  <si>
    <t>Chiều dài L =140m, trồng cây xanh và trồng hoa tạo cảnh quang</t>
  </si>
  <si>
    <t>Kè đá: Chiều dài L= 13,4m, chiều cao 0,7m và Mái tôn: Diện tích: 94,9 m2</t>
  </si>
  <si>
    <t>Nước sinh hoạt: Trương Mầm non Ánh Dương xã Đăk Ruồng (điểm trường Kon Slac) và Trường Tiểu học xã Tân Lập</t>
  </si>
  <si>
    <t>Hội trường nhà VH thôn 4 thị trấn Đăk Rve. Hạng mục: Sân bê tông và mái vòm</t>
  </si>
  <si>
    <t>Chỉnh trang đô thị thị trấn Đăk Rve (Khu vực sân vận động)</t>
  </si>
  <si>
    <t xml:space="preserve"> Thị trấn Đăk Rve</t>
  </si>
  <si>
    <t>Huy động ngoài ngân sách: 201.179.801 đồng</t>
  </si>
  <si>
    <t>Nâng cấp, Sửa chữa Trường mầm non Hoa Hồng (Cơ sở 2), điểm thôn Thôn Đăk ơ Nglăng, xã ĐăK Tờ Re</t>
  </si>
  <si>
    <t>(Kèm theo Nghị quyết số           /NQ-HĐND ngày        /         /2023 của HĐND huyện Kon Rẫy)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</si>
</sst>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Arial"/>
      <family val="2"/>
      <scheme val="minor"/>
    </font>
    <font>
      <sz val="14"/>
      <name val=".VnTime"/>
      <family val="2"/>
    </font>
    <font>
      <sz val="10"/>
      <color theme="1"/>
      <name val="Times New Roman"/>
      <family val="1"/>
    </font>
    <font>
      <i/>
      <sz val="13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3"/>
      <color theme="1"/>
      <name val="Times New Roman"/>
      <family val="1"/>
    </font>
    <font>
      <b/>
      <i/>
      <sz val="11"/>
      <color rgb="FF000000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6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/>
    <xf numFmtId="3" fontId="9" fillId="0" borderId="0" xfId="0" applyNumberFormat="1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A13" zoomScale="117" zoomScaleNormal="117" workbookViewId="0">
      <selection activeCell="E9" sqref="E9"/>
    </sheetView>
  </sheetViews>
  <sheetFormatPr defaultColWidth="9.09765625" defaultRowHeight="13.8" x14ac:dyDescent="0.25"/>
  <cols>
    <col min="1" max="1" width="5.59765625" style="11" customWidth="1"/>
    <col min="2" max="2" width="28.09765625" style="11" customWidth="1"/>
    <col min="3" max="3" width="11.09765625" style="11" customWidth="1"/>
    <col min="4" max="4" width="10.296875" style="11" customWidth="1"/>
    <col min="5" max="5" width="24.09765625" style="11" customWidth="1"/>
    <col min="6" max="6" width="9.8984375" style="11" customWidth="1"/>
    <col min="7" max="7" width="14.09765625" style="11" customWidth="1"/>
    <col min="8" max="8" width="15.3984375" style="11" customWidth="1"/>
    <col min="9" max="9" width="13.3984375" style="11" customWidth="1"/>
    <col min="10" max="10" width="14.5" style="11" customWidth="1"/>
    <col min="11" max="11" width="11" style="11" bestFit="1" customWidth="1"/>
    <col min="12" max="12" width="10.09765625" style="11" bestFit="1" customWidth="1"/>
    <col min="13" max="16384" width="9.09765625" style="11"/>
  </cols>
  <sheetData>
    <row r="1" spans="1:12" ht="20.399999999999999" x14ac:dyDescent="0.35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</row>
    <row r="2" spans="1:12" ht="21" customHeight="1" x14ac:dyDescent="0.25">
      <c r="A2" s="14" t="s">
        <v>2</v>
      </c>
      <c r="B2" s="14"/>
      <c r="C2" s="14"/>
      <c r="D2" s="14"/>
      <c r="E2" s="14"/>
      <c r="F2" s="14"/>
      <c r="G2" s="14"/>
      <c r="H2" s="14"/>
      <c r="I2" s="14"/>
      <c r="J2" s="14"/>
    </row>
    <row r="3" spans="1:12" ht="21" customHeight="1" x14ac:dyDescent="0.25">
      <c r="A3" s="14" t="s">
        <v>22</v>
      </c>
      <c r="B3" s="14"/>
      <c r="C3" s="14"/>
      <c r="D3" s="14"/>
      <c r="E3" s="14"/>
      <c r="F3" s="14"/>
      <c r="G3" s="14"/>
      <c r="H3" s="14"/>
      <c r="I3" s="14"/>
      <c r="J3" s="14"/>
    </row>
    <row r="4" spans="1:12" ht="16.95" customHeight="1" x14ac:dyDescent="0.25">
      <c r="A4" s="15" t="s">
        <v>41</v>
      </c>
      <c r="B4" s="15"/>
      <c r="C4" s="15"/>
      <c r="D4" s="15"/>
      <c r="E4" s="15"/>
      <c r="F4" s="15"/>
      <c r="G4" s="15"/>
      <c r="H4" s="15"/>
      <c r="I4" s="15"/>
      <c r="J4" s="15"/>
    </row>
    <row r="5" spans="1:12" ht="14.4" x14ac:dyDescent="0.25">
      <c r="A5" s="1"/>
      <c r="B5" s="1"/>
      <c r="C5" s="1"/>
      <c r="D5" s="1"/>
      <c r="E5" s="1"/>
      <c r="F5" s="1"/>
      <c r="G5" s="1"/>
      <c r="H5" s="1"/>
      <c r="I5" s="17" t="s">
        <v>21</v>
      </c>
      <c r="J5" s="17"/>
    </row>
    <row r="6" spans="1:12" x14ac:dyDescent="0.25">
      <c r="A6" s="16" t="s">
        <v>3</v>
      </c>
      <c r="B6" s="16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6" t="s">
        <v>9</v>
      </c>
      <c r="H6" s="16"/>
      <c r="I6" s="16" t="s">
        <v>10</v>
      </c>
      <c r="J6" s="16" t="s">
        <v>0</v>
      </c>
    </row>
    <row r="7" spans="1:12" ht="27.6" x14ac:dyDescent="0.25">
      <c r="A7" s="16"/>
      <c r="B7" s="16"/>
      <c r="C7" s="16"/>
      <c r="D7" s="16"/>
      <c r="E7" s="16"/>
      <c r="F7" s="16"/>
      <c r="G7" s="10" t="s">
        <v>11</v>
      </c>
      <c r="H7" s="10" t="s">
        <v>12</v>
      </c>
      <c r="I7" s="16"/>
      <c r="J7" s="16"/>
    </row>
    <row r="8" spans="1:12" ht="35.4" customHeight="1" x14ac:dyDescent="0.25">
      <c r="A8" s="3" t="s">
        <v>1</v>
      </c>
      <c r="B8" s="4" t="s">
        <v>13</v>
      </c>
      <c r="C8" s="3"/>
      <c r="D8" s="3"/>
      <c r="E8" s="3"/>
      <c r="F8" s="3"/>
      <c r="G8" s="3"/>
      <c r="H8" s="5">
        <f>SUM(H9:H15)</f>
        <v>5000000000</v>
      </c>
      <c r="I8" s="5">
        <f>SUM(I9:I15)</f>
        <v>3042820199</v>
      </c>
      <c r="J8" s="3"/>
    </row>
    <row r="9" spans="1:12" ht="45.6" customHeight="1" x14ac:dyDescent="0.25">
      <c r="A9" s="7">
        <v>1</v>
      </c>
      <c r="B9" s="8" t="s">
        <v>30</v>
      </c>
      <c r="C9" s="7" t="s">
        <v>15</v>
      </c>
      <c r="D9" s="7" t="s">
        <v>17</v>
      </c>
      <c r="E9" s="7" t="s">
        <v>24</v>
      </c>
      <c r="F9" s="7" t="s">
        <v>16</v>
      </c>
      <c r="G9" s="7"/>
      <c r="H9" s="6">
        <f t="shared" ref="H9:H15" si="0">I9</f>
        <v>500000000</v>
      </c>
      <c r="I9" s="6">
        <v>500000000</v>
      </c>
      <c r="J9" s="7"/>
    </row>
    <row r="10" spans="1:12" ht="55.8" customHeight="1" x14ac:dyDescent="0.25">
      <c r="A10" s="7">
        <v>2</v>
      </c>
      <c r="B10" s="8" t="s">
        <v>40</v>
      </c>
      <c r="C10" s="7" t="s">
        <v>18</v>
      </c>
      <c r="D10" s="7" t="s">
        <v>17</v>
      </c>
      <c r="E10" s="7" t="s">
        <v>25</v>
      </c>
      <c r="F10" s="7" t="s">
        <v>16</v>
      </c>
      <c r="G10" s="7"/>
      <c r="H10" s="6">
        <f t="shared" si="0"/>
        <v>1050000000</v>
      </c>
      <c r="I10" s="6">
        <v>1050000000</v>
      </c>
      <c r="J10" s="7"/>
    </row>
    <row r="11" spans="1:12" ht="73.2" customHeight="1" x14ac:dyDescent="0.25">
      <c r="A11" s="7">
        <v>3</v>
      </c>
      <c r="B11" s="8" t="s">
        <v>32</v>
      </c>
      <c r="C11" s="7" t="s">
        <v>14</v>
      </c>
      <c r="D11" s="7" t="s">
        <v>17</v>
      </c>
      <c r="E11" s="9" t="s">
        <v>31</v>
      </c>
      <c r="F11" s="7" t="s">
        <v>16</v>
      </c>
      <c r="G11" s="7"/>
      <c r="H11" s="6">
        <f t="shared" si="0"/>
        <v>500000000</v>
      </c>
      <c r="I11" s="6">
        <v>500000000</v>
      </c>
      <c r="J11" s="7"/>
    </row>
    <row r="12" spans="1:12" ht="43.2" customHeight="1" x14ac:dyDescent="0.25">
      <c r="A12" s="7">
        <v>4</v>
      </c>
      <c r="B12" s="8" t="s">
        <v>23</v>
      </c>
      <c r="C12" s="7" t="s">
        <v>19</v>
      </c>
      <c r="D12" s="7" t="s">
        <v>17</v>
      </c>
      <c r="E12" s="9" t="s">
        <v>27</v>
      </c>
      <c r="F12" s="7" t="s">
        <v>16</v>
      </c>
      <c r="G12" s="7"/>
      <c r="H12" s="6">
        <v>2200000000</v>
      </c>
      <c r="I12" s="6">
        <v>444000000</v>
      </c>
      <c r="J12" s="7"/>
    </row>
    <row r="13" spans="1:12" ht="67.2" customHeight="1" x14ac:dyDescent="0.25">
      <c r="A13" s="7">
        <v>5</v>
      </c>
      <c r="B13" s="8" t="s">
        <v>35</v>
      </c>
      <c r="C13" s="7" t="s">
        <v>28</v>
      </c>
      <c r="D13" s="7" t="s">
        <v>17</v>
      </c>
      <c r="E13" s="9" t="s">
        <v>29</v>
      </c>
      <c r="F13" s="7" t="s">
        <v>16</v>
      </c>
      <c r="G13" s="7"/>
      <c r="H13" s="6">
        <v>550000000</v>
      </c>
      <c r="I13" s="6">
        <v>348820199</v>
      </c>
      <c r="J13" s="7" t="s">
        <v>39</v>
      </c>
      <c r="K13" s="12"/>
      <c r="L13" s="12">
        <f>H13-I13</f>
        <v>201179801</v>
      </c>
    </row>
    <row r="14" spans="1:12" ht="43.2" customHeight="1" x14ac:dyDescent="0.25">
      <c r="A14" s="7">
        <v>6</v>
      </c>
      <c r="B14" s="8" t="s">
        <v>37</v>
      </c>
      <c r="C14" s="7" t="s">
        <v>38</v>
      </c>
      <c r="D14" s="7" t="s">
        <v>20</v>
      </c>
      <c r="E14" s="7" t="s">
        <v>33</v>
      </c>
      <c r="F14" s="7" t="s">
        <v>16</v>
      </c>
      <c r="G14" s="7"/>
      <c r="H14" s="6">
        <f t="shared" si="0"/>
        <v>100000000</v>
      </c>
      <c r="I14" s="6">
        <v>100000000</v>
      </c>
      <c r="J14" s="7"/>
    </row>
    <row r="15" spans="1:12" ht="43.2" customHeight="1" x14ac:dyDescent="0.25">
      <c r="A15" s="7">
        <v>7</v>
      </c>
      <c r="B15" s="8" t="s">
        <v>36</v>
      </c>
      <c r="C15" s="7" t="s">
        <v>38</v>
      </c>
      <c r="D15" s="7" t="s">
        <v>20</v>
      </c>
      <c r="E15" s="7" t="s">
        <v>34</v>
      </c>
      <c r="F15" s="7" t="s">
        <v>16</v>
      </c>
      <c r="G15" s="7"/>
      <c r="H15" s="6">
        <f t="shared" si="0"/>
        <v>100000000</v>
      </c>
      <c r="I15" s="6">
        <v>100000000</v>
      </c>
      <c r="J15" s="7"/>
    </row>
    <row r="16" spans="1:12" ht="16.8" x14ac:dyDescent="0.25">
      <c r="A16" s="2"/>
    </row>
    <row r="17" spans="9:9" x14ac:dyDescent="0.25">
      <c r="I17" s="12"/>
    </row>
  </sheetData>
  <mergeCells count="14">
    <mergeCell ref="A1:J1"/>
    <mergeCell ref="A2:J2"/>
    <mergeCell ref="A3:J3"/>
    <mergeCell ref="A4:J4"/>
    <mergeCell ref="G6:H6"/>
    <mergeCell ref="I6:I7"/>
    <mergeCell ref="J6:J7"/>
    <mergeCell ref="I5:J5"/>
    <mergeCell ref="A6:A7"/>
    <mergeCell ref="B6:B7"/>
    <mergeCell ref="C6:C7"/>
    <mergeCell ref="D6:D7"/>
    <mergeCell ref="E6:E7"/>
    <mergeCell ref="F6:F7"/>
  </mergeCells>
  <pageMargins left="0.24" right="0.16" top="0.52" bottom="0.4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 (BC)</vt:lpstr>
      <vt:lpstr>'PL (BC)'!Print_Area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2023-04-10T07:48:02Z</cp:lastPrinted>
  <dcterms:created xsi:type="dcterms:W3CDTF">2015-06-05T18:17:20Z</dcterms:created>
  <dcterms:modified xsi:type="dcterms:W3CDTF">2023-04-27T14:41:30Z</dcterms:modified>
</cp:coreProperties>
</file>