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f7bf4be4-9d42-416d-a795-81f0b041864c\"/>
    </mc:Choice>
  </mc:AlternateContent>
  <bookViews>
    <workbookView xWindow="-120" yWindow="-120" windowWidth="15600" windowHeight="11760"/>
  </bookViews>
  <sheets>
    <sheet name="cụ thể hóa chỉ tiêu" sheetId="9"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5" i="9" l="1"/>
  <c r="K35" i="9" s="1"/>
  <c r="C41" i="9"/>
  <c r="C40" i="9"/>
  <c r="C39" i="9"/>
  <c r="C38" i="9"/>
  <c r="C37" i="9"/>
  <c r="C36" i="9"/>
  <c r="C34" i="9"/>
  <c r="C33" i="9"/>
  <c r="C32" i="9"/>
  <c r="C31" i="9"/>
  <c r="C30" i="9"/>
</calcChain>
</file>

<file path=xl/sharedStrings.xml><?xml version="1.0" encoding="utf-8"?>
<sst xmlns="http://schemas.openxmlformats.org/spreadsheetml/2006/main" count="51" uniqueCount="46">
  <si>
    <t>Tân Lập</t>
  </si>
  <si>
    <t>Đăk Ruồng</t>
  </si>
  <si>
    <t>Đăk Tơ Lung</t>
  </si>
  <si>
    <t>Đăk Kôi</t>
  </si>
  <si>
    <t>Đăk Pne</t>
  </si>
  <si>
    <t>TT</t>
  </si>
  <si>
    <t xml:space="preserve">Nội dung chỉ tiêu </t>
  </si>
  <si>
    <t xml:space="preserve">Mục tiêu toàn huyện thực hiện trong năm 2023 </t>
  </si>
  <si>
    <t>Trong đó</t>
  </si>
  <si>
    <t>Xã, thị trấn có đồng bào dân tộc thiểu số trên địa bàn huyện ban hành kế hoạch và phối hợp tổ chức thực hiện Cuộc vận động.</t>
  </si>
  <si>
    <t>Hộ đồng bào dân tộc thiểu số nghèo, cận nghèo trên địa bàn huyện được tuyên truyền, phổ biến về nội dung Cuộc vận động</t>
  </si>
  <si>
    <t>Xã, thị trấn thực hiện lồng ghép Cuộc vận động với Cuộc vận động “Toàn dân đoàn kết xây dựng nông thôn mới, đô thị văn minh”, Phong trào “Cả nước chung sức xây dựng nông thôn mới”…</t>
  </si>
  <si>
    <t>Hộ đồng bào dân tộc thiểu số nghèo, cận nghèo trên địa bàn huyện thay đổi nếp nghĩ, bỏ dần những hủ tục lạc hậu, không trông chờ, ỷ lại vào sự giúp đỡ của Nhà nước, tự lực vươn lên thoát nghèo bền vững.</t>
  </si>
  <si>
    <t>&gt; 45%</t>
  </si>
  <si>
    <t>Hộ đồng bào dân tộc thiểu số nghèo, cận nghèo trên địa bàn huyện biết áp dụng khoa học kỹ thuật vào sản xuất, lựa chọn giống cây trồng, vật nuôi có giá trị kinh tế cao, phù hợp với điều kiện thổ nhưỡng của địa phương để nuôi, trồng, biết chi tiêu hợp lý để tích luỹ vốn tái đầu tư sản xuất.</t>
  </si>
  <si>
    <t>&gt; 30%</t>
  </si>
  <si>
    <t>&gt; 18%</t>
  </si>
  <si>
    <t xml:space="preserve">Hộ đồng bào dân tộc thiểu số nghèo, cận nghèo tham gia các tổ hợp tác, hợp tác xã trên địa bàn huyện </t>
  </si>
  <si>
    <t>Tỷ lệ hộ nghèo, hộ cận nghèo là người đồng bào dân tộc thiểu số giảm bình quân hàng năm</t>
  </si>
  <si>
    <t>Ủy ban MTTQ Việt Nam cấp xã phối hợp xây dựng hoặc duy trì mô hình</t>
  </si>
  <si>
    <t>07 mô hình</t>
  </si>
  <si>
    <t>TT. Đăk Rve</t>
  </si>
  <si>
    <t>Đăk Tờ Re</t>
  </si>
  <si>
    <t>Hộ đồng bào dân tộc thiểu số nghèo, cận nghèo có đời sống vật chất, tinh thần được cải thiện (có mức thu nhập cao hơn mức thu nhập trung bình của người dân tộc thiểu số trong huyện, có mô hình sản xuất ổn định, nhà ở kiên cố và một số vật dụng thiết yếu như ti vi, xe gắn máy…).</t>
  </si>
  <si>
    <t>Xã Tân Lập</t>
  </si>
  <si>
    <t>Xã Đăk Ruồng</t>
  </si>
  <si>
    <t>Xã Đăk Tờ Re</t>
  </si>
  <si>
    <t>Xã Đăk Tơ Lung</t>
  </si>
  <si>
    <t>Xã Đăk Kôi</t>
  </si>
  <si>
    <t>Xã Đăk Pne</t>
  </si>
  <si>
    <t>Thị trấn Đăk Rve</t>
  </si>
  <si>
    <t>Số cặp vợ chồng sinh con thứ 3 trong đồng bào DTTS nghèo, cận nghèo</t>
  </si>
  <si>
    <t>Khu dân cư DTTS thực hiện tốt nếp sống văn minh trong việc cưới, việc tang, lễ, hội ở cơ sở, không có hủ tục lạc hậu</t>
  </si>
  <si>
    <t>Hộ đồng bào DTTS nghèo, cận nghèo trên địa bàn huyện thay đổi nếp nghĩ, tiến bộ, tích cực, không trông chờ, ỷ lại vào sự giúp đỡ của Nhà nước, tự lực vươn lên thoát nghèo bền vững</t>
  </si>
  <si>
    <t>Hộ đồng bào DTTS còn tập quán ở nhà đầm, ít thường xuyên sinh sống tại nhà làng</t>
  </si>
  <si>
    <t>Hộ đồng bào DTTS nghèo, cận nghèo trên địa bàn huyện được tiếp cận, biết áp dụng khoa học - kỹ thuật vào sản xuất, lựa chọn giống cây trồng, vật nuôi có giá trị kinh tế cao, phù hợp với điều kiện thổ nhưỡng của địa phương để nuôi, trồng, biết chi tiêu hợp lý để tích luỹ vốn tái đầu tư sản xuất.</t>
  </si>
  <si>
    <t>Hộ đồng bào dân tộc thiểu số nghèo, cận nghèo tham gia các tổ hợp tác, hợp tác xã trên địa bàn</t>
  </si>
  <si>
    <t>Hộ DTTS tham gia hợp tác xã</t>
  </si>
  <si>
    <t>Hộ DTTS tham gia tổ hợp tác, chuỗi liên kết</t>
  </si>
  <si>
    <t>Số hộ nghèo, hộ cận nghèo là người đồng bào DTTS</t>
  </si>
  <si>
    <t>Hộ DTTS nghèo</t>
  </si>
  <si>
    <t>Hộ DTTS cận nghèo</t>
  </si>
  <si>
    <t>Số lao động là người DTTS được đào tạo nghề, nâng cao thu nhập.</t>
  </si>
  <si>
    <r>
      <rPr>
        <b/>
        <i/>
        <sz val="11"/>
        <color theme="1"/>
        <rFont val="Times New Roman"/>
        <family val="1"/>
      </rPr>
      <t xml:space="preserve">* Ghi chú: </t>
    </r>
    <r>
      <rPr>
        <sz val="11"/>
        <color theme="1"/>
        <rFont val="Times New Roman"/>
        <family val="1"/>
      </rPr>
      <t>Số liệu mục tiêu toàn huyện thực hiện trong năm 2023 theo số liệu Đề án Cuộc vận động và phân rã ra chi tiết cho từng xã, thị trấn</t>
    </r>
  </si>
  <si>
    <r>
      <t xml:space="preserve">Phụ lục 02
Biểu cụ thể hóa các chỉ tiêu Đề án Cuộc vận động “Làm thay đổi nếp nghĩ, cách làm của đồng bào 
dân tộc thiểu số, làm cho đồng bào dân tộc thiểu số vươn lên thoát nghèo bền vững” trên địa bàn huyện năm 2023
</t>
    </r>
    <r>
      <rPr>
        <i/>
        <sz val="12"/>
        <color theme="1"/>
        <rFont val="Times New Roman"/>
        <family val="1"/>
      </rPr>
      <t>(Kèm theo Công văn số:      /UBND-VX ngày     tháng   năm 2023 của UBND huyện Kon Rẫy)</t>
    </r>
    <r>
      <rPr>
        <b/>
        <sz val="13"/>
        <color theme="1"/>
        <rFont val="Times New Roman"/>
        <family val="1"/>
      </rPr>
      <t xml:space="preserve">
</t>
    </r>
  </si>
  <si>
    <r>
      <t xml:space="preserve">Phụ lục 01
Biểu cụ thể hóa các chỉ tiêu thực hiện Kế hoạch số 26-KH/HU ngày 22/4/2021 của Ban Thường vụ Huyện ủy thực hiện Kết luận số 08-KL/TU ngày 24/02/2021 của Ban Thường vụ Tỉnh ủy về chủ trương triển khai Cuộc vận động “Làm thay đổi nếp nghĩ, cách làm của đồng bào dân tộc thiểu số, làm cho đồng bào dân tộc thiểu số vươn lên thoát nghèo bền vững”
</t>
    </r>
    <r>
      <rPr>
        <i/>
        <sz val="12"/>
        <color theme="1"/>
        <rFont val="Times New Roman"/>
        <family val="1"/>
      </rPr>
      <t>(Kèm theo Công văn  số:      /UBND-VX ngày     tháng   năm 2023 của UBND huyện Kon Rẫy)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</si>
</sst>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0%"/>
  </numFmts>
  <fonts count="11" x14ac:knownFonts="1">
    <font>
      <sz val="11"/>
      <color theme="1"/>
      <name val="Calibri"/>
      <family val="2"/>
      <scheme val="minor"/>
    </font>
    <font>
      <sz val="11"/>
      <color theme="1"/>
      <name val="Calibri"/>
      <family val="2"/>
      <scheme val="minor"/>
    </font>
    <font>
      <b/>
      <sz val="11"/>
      <color theme="1"/>
      <name val="Times New Roman"/>
      <family val="1"/>
    </font>
    <font>
      <sz val="11"/>
      <color rgb="FFFF0000"/>
      <name val="Times New Roman"/>
      <family val="1"/>
    </font>
    <font>
      <sz val="11"/>
      <color theme="1"/>
      <name val="Times New Roman"/>
      <family val="1"/>
    </font>
    <font>
      <i/>
      <sz val="11"/>
      <color theme="1"/>
      <name val="Times New Roman"/>
      <family val="1"/>
    </font>
    <font>
      <b/>
      <i/>
      <sz val="11"/>
      <color theme="1"/>
      <name val="Times New Roman"/>
      <family val="1"/>
    </font>
    <font>
      <sz val="11"/>
      <name val="Times New Roman"/>
      <family val="1"/>
    </font>
    <font>
      <i/>
      <sz val="11"/>
      <name val="Times New Roman"/>
      <family val="1"/>
    </font>
    <font>
      <i/>
      <sz val="12"/>
      <color theme="1"/>
      <name val="Times New Roman"/>
      <family val="1"/>
    </font>
    <font>
      <b/>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Border="1"/>
    <xf numFmtId="0" fontId="3" fillId="0" borderId="0" xfId="0" applyFont="1" applyBorder="1"/>
    <xf numFmtId="0" fontId="5" fillId="3" borderId="1" xfId="0" applyFont="1" applyFill="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3" fillId="2" borderId="0" xfId="0" applyFont="1" applyFill="1"/>
    <xf numFmtId="165" fontId="3" fillId="2" borderId="0" xfId="0" applyNumberFormat="1" applyFont="1" applyFill="1" applyBorder="1"/>
    <xf numFmtId="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0" fontId="2" fillId="3" borderId="1" xfId="0" applyNumberFormat="1" applyFont="1" applyFill="1" applyBorder="1" applyAlignment="1">
      <alignment horizontal="center" vertical="center"/>
    </xf>
    <xf numFmtId="165" fontId="2" fillId="0" borderId="1" xfId="1" applyNumberFormat="1" applyFont="1" applyBorder="1" applyAlignment="1">
      <alignment horizontal="center" vertical="center"/>
    </xf>
    <xf numFmtId="165" fontId="2" fillId="3" borderId="1" xfId="1" applyNumberFormat="1" applyFont="1" applyFill="1" applyBorder="1" applyAlignment="1">
      <alignment horizontal="center" vertical="center"/>
    </xf>
    <xf numFmtId="0" fontId="7" fillId="0" borderId="1" xfId="0" applyFont="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3"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0" fontId="4" fillId="2" borderId="1" xfId="1" applyNumberFormat="1" applyFont="1" applyFill="1" applyBorder="1" applyAlignment="1">
      <alignment horizontal="center" vertical="center"/>
    </xf>
    <xf numFmtId="10" fontId="7" fillId="2" borderId="1" xfId="1" applyNumberFormat="1" applyFont="1" applyFill="1" applyBorder="1" applyAlignment="1">
      <alignment horizontal="center" vertical="center"/>
    </xf>
    <xf numFmtId="10" fontId="7" fillId="2" borderId="1" xfId="0" applyNumberFormat="1" applyFont="1" applyFill="1" applyBorder="1" applyAlignment="1">
      <alignment horizontal="center" vertical="center"/>
    </xf>
    <xf numFmtId="10" fontId="4" fillId="2" borderId="1" xfId="0" applyNumberFormat="1" applyFont="1" applyFill="1" applyBorder="1" applyAlignment="1">
      <alignment horizontal="center" vertical="center"/>
    </xf>
    <xf numFmtId="9" fontId="7" fillId="2" borderId="1" xfId="0" applyNumberFormat="1" applyFont="1" applyFill="1" applyBorder="1" applyAlignment="1">
      <alignment horizontal="center" vertical="center"/>
    </xf>
    <xf numFmtId="166" fontId="7" fillId="2" borderId="1" xfId="0" applyNumberFormat="1" applyFont="1" applyFill="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zoomScale="85" zoomScaleNormal="85" workbookViewId="0">
      <selection activeCell="P7" sqref="P7"/>
    </sheetView>
  </sheetViews>
  <sheetFormatPr defaultColWidth="9.140625" defaultRowHeight="15" x14ac:dyDescent="0.25"/>
  <cols>
    <col min="1" max="1" width="5.42578125" style="2" customWidth="1"/>
    <col min="2" max="2" width="54.7109375" style="2" customWidth="1"/>
    <col min="3" max="3" width="11.5703125" style="2" customWidth="1"/>
    <col min="4" max="4" width="11.7109375" style="2" customWidth="1"/>
    <col min="5" max="5" width="10.140625" style="2" customWidth="1"/>
    <col min="6" max="6" width="10.42578125" style="2" customWidth="1"/>
    <col min="7" max="7" width="10" style="2" customWidth="1"/>
    <col min="8" max="8" width="10.28515625" style="2" customWidth="1"/>
    <col min="9" max="9" width="10" style="1" customWidth="1"/>
    <col min="10" max="10" width="9.85546875" style="2" customWidth="1"/>
    <col min="11" max="11" width="9.5703125" style="1" customWidth="1"/>
    <col min="12" max="12" width="7.28515625" style="1" customWidth="1"/>
    <col min="13" max="13" width="7.42578125" style="2" customWidth="1"/>
    <col min="14" max="14" width="7.7109375" style="1" customWidth="1"/>
    <col min="15" max="16384" width="9.140625" style="2"/>
  </cols>
  <sheetData>
    <row r="1" spans="1:11" ht="87.75" customHeight="1" x14ac:dyDescent="0.25">
      <c r="A1" s="33" t="s">
        <v>45</v>
      </c>
      <c r="B1" s="33"/>
      <c r="C1" s="33"/>
      <c r="D1" s="33"/>
      <c r="E1" s="33"/>
      <c r="F1" s="33"/>
      <c r="G1" s="33"/>
      <c r="H1" s="33"/>
      <c r="I1" s="33"/>
      <c r="J1" s="33"/>
      <c r="K1" s="33"/>
    </row>
    <row r="2" spans="1:11" ht="11.25" customHeight="1" x14ac:dyDescent="0.25">
      <c r="A2" s="34"/>
      <c r="B2" s="34"/>
      <c r="C2" s="34"/>
      <c r="D2" s="34"/>
      <c r="E2" s="34"/>
      <c r="F2" s="34"/>
      <c r="G2" s="34"/>
      <c r="H2" s="34"/>
      <c r="I2" s="34"/>
      <c r="J2" s="34"/>
      <c r="K2" s="34"/>
    </row>
    <row r="3" spans="1:11" ht="15.75" customHeight="1" x14ac:dyDescent="0.25">
      <c r="A3" s="43" t="s">
        <v>5</v>
      </c>
      <c r="B3" s="35" t="s">
        <v>6</v>
      </c>
      <c r="C3" s="36"/>
      <c r="D3" s="48" t="s">
        <v>7</v>
      </c>
      <c r="E3" s="45" t="s">
        <v>8</v>
      </c>
      <c r="F3" s="46"/>
      <c r="G3" s="46"/>
      <c r="H3" s="46"/>
      <c r="I3" s="46"/>
      <c r="J3" s="46"/>
      <c r="K3" s="47"/>
    </row>
    <row r="4" spans="1:11" ht="74.25" customHeight="1" x14ac:dyDescent="0.25">
      <c r="A4" s="44"/>
      <c r="B4" s="37"/>
      <c r="C4" s="38"/>
      <c r="D4" s="49"/>
      <c r="E4" s="6" t="s">
        <v>0</v>
      </c>
      <c r="F4" s="6" t="s">
        <v>1</v>
      </c>
      <c r="G4" s="6" t="s">
        <v>22</v>
      </c>
      <c r="H4" s="6" t="s">
        <v>2</v>
      </c>
      <c r="I4" s="6" t="s">
        <v>3</v>
      </c>
      <c r="J4" s="6" t="s">
        <v>4</v>
      </c>
      <c r="K4" s="6" t="s">
        <v>21</v>
      </c>
    </row>
    <row r="5" spans="1:11" ht="13.9" x14ac:dyDescent="0.25">
      <c r="A5" s="3">
        <v>1</v>
      </c>
      <c r="B5" s="41">
        <v>2</v>
      </c>
      <c r="C5" s="42"/>
      <c r="D5" s="9">
        <v>3</v>
      </c>
      <c r="E5" s="3">
        <v>4</v>
      </c>
      <c r="F5" s="3">
        <v>5</v>
      </c>
      <c r="G5" s="3">
        <v>6</v>
      </c>
      <c r="H5" s="3">
        <v>7</v>
      </c>
      <c r="I5" s="10">
        <v>8</v>
      </c>
      <c r="J5" s="10">
        <v>9</v>
      </c>
      <c r="K5" s="10">
        <v>10</v>
      </c>
    </row>
    <row r="6" spans="1:11" ht="50.25" customHeight="1" x14ac:dyDescent="0.25">
      <c r="A6" s="4">
        <v>1</v>
      </c>
      <c r="B6" s="39" t="s">
        <v>9</v>
      </c>
      <c r="C6" s="40"/>
      <c r="D6" s="16">
        <v>1</v>
      </c>
      <c r="E6" s="25">
        <v>1</v>
      </c>
      <c r="F6" s="25">
        <v>1</v>
      </c>
      <c r="G6" s="25">
        <v>1</v>
      </c>
      <c r="H6" s="25">
        <v>1</v>
      </c>
      <c r="I6" s="26">
        <v>1</v>
      </c>
      <c r="J6" s="25">
        <v>1</v>
      </c>
      <c r="K6" s="26">
        <v>1</v>
      </c>
    </row>
    <row r="7" spans="1:11" ht="50.25" customHeight="1" x14ac:dyDescent="0.25">
      <c r="A7" s="4">
        <v>2</v>
      </c>
      <c r="B7" s="39" t="s">
        <v>10</v>
      </c>
      <c r="C7" s="40"/>
      <c r="D7" s="16">
        <v>1</v>
      </c>
      <c r="E7" s="25">
        <v>1</v>
      </c>
      <c r="F7" s="25">
        <v>1</v>
      </c>
      <c r="G7" s="25">
        <v>1</v>
      </c>
      <c r="H7" s="25">
        <v>1</v>
      </c>
      <c r="I7" s="26">
        <v>1</v>
      </c>
      <c r="J7" s="25">
        <v>1</v>
      </c>
      <c r="K7" s="26">
        <v>1</v>
      </c>
    </row>
    <row r="8" spans="1:11" ht="66" customHeight="1" x14ac:dyDescent="0.25">
      <c r="A8" s="4">
        <v>3</v>
      </c>
      <c r="B8" s="39" t="s">
        <v>11</v>
      </c>
      <c r="C8" s="40"/>
      <c r="D8" s="16">
        <v>1</v>
      </c>
      <c r="E8" s="25">
        <v>1</v>
      </c>
      <c r="F8" s="25">
        <v>1</v>
      </c>
      <c r="G8" s="25">
        <v>1</v>
      </c>
      <c r="H8" s="25">
        <v>1</v>
      </c>
      <c r="I8" s="26">
        <v>1</v>
      </c>
      <c r="J8" s="25">
        <v>1</v>
      </c>
      <c r="K8" s="26">
        <v>1</v>
      </c>
    </row>
    <row r="9" spans="1:11" ht="67.5" customHeight="1" x14ac:dyDescent="0.25">
      <c r="A9" s="4">
        <v>4</v>
      </c>
      <c r="B9" s="39" t="s">
        <v>12</v>
      </c>
      <c r="C9" s="40"/>
      <c r="D9" s="17" t="s">
        <v>13</v>
      </c>
      <c r="E9" s="27">
        <v>0.45090000000000002</v>
      </c>
      <c r="F9" s="28">
        <v>0.45040000000000002</v>
      </c>
      <c r="G9" s="28">
        <v>0.45090000000000002</v>
      </c>
      <c r="H9" s="28">
        <v>0.45140000000000002</v>
      </c>
      <c r="I9" s="28">
        <v>0.45119999999999999</v>
      </c>
      <c r="J9" s="28">
        <v>0.45050000000000001</v>
      </c>
      <c r="K9" s="28">
        <v>0.45069999999999999</v>
      </c>
    </row>
    <row r="10" spans="1:11" ht="99" customHeight="1" x14ac:dyDescent="0.25">
      <c r="A10" s="4">
        <v>5</v>
      </c>
      <c r="B10" s="39" t="s">
        <v>14</v>
      </c>
      <c r="C10" s="40"/>
      <c r="D10" s="17" t="s">
        <v>15</v>
      </c>
      <c r="E10" s="27">
        <v>0.3</v>
      </c>
      <c r="F10" s="28">
        <v>0.30170000000000002</v>
      </c>
      <c r="G10" s="27">
        <v>0.30230000000000001</v>
      </c>
      <c r="H10" s="27">
        <v>0.30049999999999999</v>
      </c>
      <c r="I10" s="27">
        <v>0.30180000000000001</v>
      </c>
      <c r="J10" s="27">
        <v>0.30030000000000001</v>
      </c>
      <c r="K10" s="27">
        <v>0.3</v>
      </c>
    </row>
    <row r="11" spans="1:11" ht="83.25" customHeight="1" x14ac:dyDescent="0.25">
      <c r="A11" s="4">
        <v>6</v>
      </c>
      <c r="B11" s="39" t="s">
        <v>23</v>
      </c>
      <c r="C11" s="40"/>
      <c r="D11" s="17" t="s">
        <v>16</v>
      </c>
      <c r="E11" s="29">
        <v>0.18179999999999999</v>
      </c>
      <c r="F11" s="29">
        <v>0.18179999999999999</v>
      </c>
      <c r="G11" s="29">
        <v>0.18010000000000001</v>
      </c>
      <c r="H11" s="29">
        <v>0.18010000000000001</v>
      </c>
      <c r="I11" s="29">
        <v>0.18049999999999999</v>
      </c>
      <c r="J11" s="30">
        <v>0.18090000000000001</v>
      </c>
      <c r="K11" s="29">
        <v>0.18210000000000001</v>
      </c>
    </row>
    <row r="12" spans="1:11" ht="39" customHeight="1" x14ac:dyDescent="0.25">
      <c r="A12" s="4">
        <v>7</v>
      </c>
      <c r="B12" s="39" t="s">
        <v>17</v>
      </c>
      <c r="C12" s="40"/>
      <c r="D12" s="17" t="s">
        <v>16</v>
      </c>
      <c r="E12" s="30">
        <v>0.18179999999999999</v>
      </c>
      <c r="F12" s="29">
        <v>0.1802</v>
      </c>
      <c r="G12" s="29">
        <v>0.18010000000000001</v>
      </c>
      <c r="H12" s="29">
        <v>0.18010000000000001</v>
      </c>
      <c r="I12" s="29">
        <v>0.1802</v>
      </c>
      <c r="J12" s="29">
        <v>0.18090000000000001</v>
      </c>
      <c r="K12" s="29">
        <v>0.18210000000000001</v>
      </c>
    </row>
    <row r="13" spans="1:11" ht="36.75" customHeight="1" x14ac:dyDescent="0.25">
      <c r="A13" s="4">
        <v>8</v>
      </c>
      <c r="B13" s="39" t="s">
        <v>18</v>
      </c>
      <c r="C13" s="40"/>
      <c r="D13" s="18">
        <v>7.5200000000000003E-2</v>
      </c>
      <c r="E13" s="31">
        <v>0.02</v>
      </c>
      <c r="F13" s="32">
        <v>2.5000000000000001E-2</v>
      </c>
      <c r="G13" s="31">
        <v>0.1</v>
      </c>
      <c r="H13" s="31">
        <v>0.06</v>
      </c>
      <c r="I13" s="32">
        <v>0.125</v>
      </c>
      <c r="J13" s="31">
        <v>0.11</v>
      </c>
      <c r="K13" s="31">
        <v>0.04</v>
      </c>
    </row>
    <row r="14" spans="1:11" ht="30" customHeight="1" x14ac:dyDescent="0.25">
      <c r="A14" s="4">
        <v>9</v>
      </c>
      <c r="B14" s="39" t="s">
        <v>19</v>
      </c>
      <c r="C14" s="40"/>
      <c r="D14" s="17" t="s">
        <v>20</v>
      </c>
      <c r="E14" s="11">
        <v>1</v>
      </c>
      <c r="F14" s="11">
        <v>1</v>
      </c>
      <c r="G14" s="11">
        <v>1</v>
      </c>
      <c r="H14" s="11">
        <v>1</v>
      </c>
      <c r="I14" s="21">
        <v>1</v>
      </c>
      <c r="J14" s="21">
        <v>1</v>
      </c>
      <c r="K14" s="21">
        <v>1</v>
      </c>
    </row>
    <row r="15" spans="1:11" x14ac:dyDescent="0.25">
      <c r="A15" s="7"/>
      <c r="B15" s="7"/>
      <c r="C15" s="7"/>
      <c r="D15" s="7"/>
      <c r="E15" s="7"/>
      <c r="F15" s="7"/>
      <c r="G15" s="7"/>
      <c r="H15" s="7"/>
      <c r="I15" s="8"/>
      <c r="J15" s="7"/>
      <c r="K15" s="8"/>
    </row>
    <row r="16" spans="1:11" x14ac:dyDescent="0.25">
      <c r="A16" s="7"/>
      <c r="B16" s="7"/>
      <c r="C16" s="7"/>
      <c r="D16" s="7"/>
      <c r="E16" s="7"/>
      <c r="F16" s="7"/>
      <c r="G16" s="7"/>
      <c r="H16" s="7"/>
      <c r="I16" s="8"/>
      <c r="J16" s="7"/>
      <c r="K16" s="8"/>
    </row>
    <row r="17" spans="1:11" x14ac:dyDescent="0.25">
      <c r="A17" s="7"/>
      <c r="B17" s="7"/>
      <c r="C17" s="7"/>
      <c r="D17" s="7"/>
      <c r="E17" s="7"/>
      <c r="F17" s="7"/>
      <c r="G17" s="7"/>
      <c r="H17" s="7"/>
      <c r="I17" s="8"/>
      <c r="J17" s="7"/>
      <c r="K17" s="8"/>
    </row>
    <row r="18" spans="1:11" x14ac:dyDescent="0.25">
      <c r="A18" s="7"/>
      <c r="B18" s="7"/>
      <c r="C18" s="7"/>
      <c r="D18" s="7"/>
      <c r="E18" s="7"/>
      <c r="F18" s="7"/>
      <c r="G18" s="7"/>
      <c r="H18" s="7"/>
      <c r="I18" s="8"/>
      <c r="J18" s="7"/>
      <c r="K18" s="8"/>
    </row>
    <row r="19" spans="1:11" x14ac:dyDescent="0.25">
      <c r="A19" s="7"/>
      <c r="B19" s="7"/>
      <c r="C19" s="7"/>
      <c r="D19" s="7"/>
      <c r="E19" s="7"/>
      <c r="F19" s="7"/>
      <c r="G19" s="7"/>
      <c r="H19" s="7"/>
      <c r="I19" s="8"/>
      <c r="J19" s="7"/>
      <c r="K19" s="8"/>
    </row>
    <row r="20" spans="1:11" x14ac:dyDescent="0.25">
      <c r="A20" s="7"/>
      <c r="B20" s="7"/>
      <c r="C20" s="7"/>
      <c r="D20" s="7"/>
      <c r="E20" s="7"/>
      <c r="F20" s="7"/>
      <c r="G20" s="7"/>
      <c r="H20" s="7"/>
      <c r="I20" s="8"/>
      <c r="J20" s="7"/>
      <c r="K20" s="8"/>
    </row>
    <row r="21" spans="1:11" x14ac:dyDescent="0.25">
      <c r="A21" s="7"/>
      <c r="B21" s="7"/>
      <c r="C21" s="7"/>
      <c r="D21" s="7"/>
      <c r="E21" s="7"/>
      <c r="F21" s="7"/>
      <c r="G21" s="7"/>
      <c r="H21" s="7"/>
      <c r="I21" s="8"/>
      <c r="J21" s="7"/>
      <c r="K21" s="8"/>
    </row>
    <row r="22" spans="1:11" x14ac:dyDescent="0.25">
      <c r="A22" s="7"/>
      <c r="B22" s="7"/>
      <c r="C22" s="7"/>
      <c r="D22" s="7"/>
      <c r="E22" s="7"/>
      <c r="F22" s="7"/>
      <c r="G22" s="7"/>
      <c r="H22" s="7"/>
      <c r="I22" s="8"/>
      <c r="J22" s="7"/>
      <c r="K22" s="8"/>
    </row>
    <row r="23" spans="1:11" x14ac:dyDescent="0.25">
      <c r="A23" s="7"/>
      <c r="B23" s="7"/>
      <c r="C23" s="7"/>
      <c r="D23" s="7"/>
      <c r="E23" s="7"/>
      <c r="F23" s="7"/>
      <c r="G23" s="7"/>
      <c r="H23" s="7"/>
      <c r="I23" s="8"/>
      <c r="J23" s="7"/>
      <c r="K23" s="8"/>
    </row>
    <row r="24" spans="1:11" x14ac:dyDescent="0.25">
      <c r="A24" s="7"/>
      <c r="B24" s="7"/>
      <c r="C24" s="7"/>
      <c r="D24" s="7"/>
      <c r="E24" s="7"/>
      <c r="F24" s="7"/>
      <c r="G24" s="7"/>
      <c r="H24" s="7"/>
      <c r="I24" s="8"/>
      <c r="J24" s="7"/>
      <c r="K24" s="8"/>
    </row>
    <row r="25" spans="1:11" x14ac:dyDescent="0.25">
      <c r="A25" s="7"/>
      <c r="B25" s="7"/>
      <c r="C25" s="7"/>
      <c r="D25" s="7"/>
      <c r="E25" s="7"/>
      <c r="F25" s="7"/>
      <c r="G25" s="7"/>
      <c r="H25" s="7"/>
      <c r="I25" s="8"/>
      <c r="J25" s="7"/>
      <c r="K25" s="8"/>
    </row>
    <row r="26" spans="1:11" ht="80.25" customHeight="1" x14ac:dyDescent="0.25">
      <c r="A26" s="52" t="s">
        <v>44</v>
      </c>
      <c r="B26" s="52"/>
      <c r="C26" s="52"/>
      <c r="D26" s="52"/>
      <c r="E26" s="52"/>
      <c r="F26" s="52"/>
      <c r="G26" s="52"/>
      <c r="H26" s="52"/>
      <c r="I26" s="52"/>
      <c r="J26" s="52"/>
      <c r="K26" s="8"/>
    </row>
    <row r="27" spans="1:11" ht="45.6" customHeight="1" x14ac:dyDescent="0.25">
      <c r="A27" s="12" t="s">
        <v>5</v>
      </c>
      <c r="B27" s="43" t="s">
        <v>6</v>
      </c>
      <c r="C27" s="50" t="s">
        <v>7</v>
      </c>
      <c r="D27" s="45" t="s">
        <v>8</v>
      </c>
      <c r="E27" s="46"/>
      <c r="F27" s="46"/>
      <c r="G27" s="46"/>
      <c r="H27" s="46"/>
      <c r="I27" s="46"/>
      <c r="J27" s="47"/>
      <c r="K27" s="8"/>
    </row>
    <row r="28" spans="1:11" ht="39.6" customHeight="1" x14ac:dyDescent="0.25">
      <c r="A28" s="13"/>
      <c r="B28" s="44"/>
      <c r="C28" s="51"/>
      <c r="D28" s="6" t="s">
        <v>24</v>
      </c>
      <c r="E28" s="6" t="s">
        <v>25</v>
      </c>
      <c r="F28" s="6" t="s">
        <v>26</v>
      </c>
      <c r="G28" s="6" t="s">
        <v>27</v>
      </c>
      <c r="H28" s="6" t="s">
        <v>28</v>
      </c>
      <c r="I28" s="6" t="s">
        <v>29</v>
      </c>
      <c r="J28" s="6" t="s">
        <v>30</v>
      </c>
      <c r="K28" s="8"/>
    </row>
    <row r="29" spans="1:11" ht="20.45" customHeight="1" x14ac:dyDescent="0.25">
      <c r="A29" s="3">
        <v>1</v>
      </c>
      <c r="B29" s="3">
        <v>2</v>
      </c>
      <c r="C29" s="3">
        <v>3</v>
      </c>
      <c r="D29" s="3">
        <v>4</v>
      </c>
      <c r="E29" s="3">
        <v>5</v>
      </c>
      <c r="F29" s="3">
        <v>6</v>
      </c>
      <c r="G29" s="3">
        <v>7</v>
      </c>
      <c r="H29" s="3">
        <v>8</v>
      </c>
      <c r="I29" s="10">
        <v>9</v>
      </c>
      <c r="J29" s="3">
        <v>10</v>
      </c>
      <c r="K29" s="8"/>
    </row>
    <row r="30" spans="1:11" ht="30" x14ac:dyDescent="0.25">
      <c r="A30" s="11">
        <v>1</v>
      </c>
      <c r="B30" s="5" t="s">
        <v>31</v>
      </c>
      <c r="C30" s="19">
        <f t="shared" ref="C30:C41" si="0">SUM(D30:J30)</f>
        <v>875</v>
      </c>
      <c r="D30" s="11">
        <v>0</v>
      </c>
      <c r="E30" s="11">
        <v>230</v>
      </c>
      <c r="F30" s="11">
        <v>512</v>
      </c>
      <c r="G30" s="11">
        <v>1</v>
      </c>
      <c r="H30" s="11">
        <v>4</v>
      </c>
      <c r="I30" s="21">
        <v>5</v>
      </c>
      <c r="J30" s="11">
        <v>123</v>
      </c>
      <c r="K30" s="8"/>
    </row>
    <row r="31" spans="1:11" ht="30" x14ac:dyDescent="0.25">
      <c r="A31" s="11">
        <v>2</v>
      </c>
      <c r="B31" s="5" t="s">
        <v>32</v>
      </c>
      <c r="C31" s="19">
        <f t="shared" si="0"/>
        <v>41</v>
      </c>
      <c r="D31" s="11">
        <v>3</v>
      </c>
      <c r="E31" s="11">
        <v>4</v>
      </c>
      <c r="F31" s="11">
        <v>7</v>
      </c>
      <c r="G31" s="11">
        <v>8</v>
      </c>
      <c r="H31" s="11">
        <v>8</v>
      </c>
      <c r="I31" s="21">
        <v>4</v>
      </c>
      <c r="J31" s="11">
        <v>7</v>
      </c>
      <c r="K31" s="8"/>
    </row>
    <row r="32" spans="1:11" ht="45" x14ac:dyDescent="0.25">
      <c r="A32" s="11">
        <v>3</v>
      </c>
      <c r="B32" s="5" t="s">
        <v>33</v>
      </c>
      <c r="C32" s="19">
        <f t="shared" si="0"/>
        <v>3067</v>
      </c>
      <c r="D32" s="11">
        <v>96</v>
      </c>
      <c r="E32" s="11">
        <v>447</v>
      </c>
      <c r="F32" s="11">
        <v>599</v>
      </c>
      <c r="G32" s="11">
        <v>411</v>
      </c>
      <c r="H32" s="11">
        <v>571</v>
      </c>
      <c r="I32" s="21">
        <v>506</v>
      </c>
      <c r="J32" s="11">
        <v>437</v>
      </c>
      <c r="K32" s="8"/>
    </row>
    <row r="33" spans="1:12" ht="31.15" customHeight="1" x14ac:dyDescent="0.25">
      <c r="A33" s="11">
        <v>4</v>
      </c>
      <c r="B33" s="5" t="s">
        <v>34</v>
      </c>
      <c r="C33" s="19">
        <f t="shared" si="0"/>
        <v>227</v>
      </c>
      <c r="D33" s="11">
        <v>0</v>
      </c>
      <c r="E33" s="11">
        <v>0</v>
      </c>
      <c r="F33" s="11">
        <v>0</v>
      </c>
      <c r="G33" s="11">
        <v>0</v>
      </c>
      <c r="H33" s="11">
        <v>0</v>
      </c>
      <c r="I33" s="21">
        <v>227</v>
      </c>
      <c r="J33" s="11">
        <v>0</v>
      </c>
      <c r="K33" s="8"/>
    </row>
    <row r="34" spans="1:12" ht="82.15" customHeight="1" x14ac:dyDescent="0.25">
      <c r="A34" s="11">
        <v>5</v>
      </c>
      <c r="B34" s="5" t="s">
        <v>35</v>
      </c>
      <c r="C34" s="19">
        <f t="shared" si="0"/>
        <v>1982</v>
      </c>
      <c r="D34" s="11">
        <v>79</v>
      </c>
      <c r="E34" s="11">
        <v>346</v>
      </c>
      <c r="F34" s="11">
        <v>474</v>
      </c>
      <c r="G34" s="11">
        <v>431</v>
      </c>
      <c r="H34" s="11">
        <v>193</v>
      </c>
      <c r="I34" s="21">
        <v>173</v>
      </c>
      <c r="J34" s="11">
        <v>286</v>
      </c>
      <c r="K34" s="8"/>
    </row>
    <row r="35" spans="1:12" ht="39.6" customHeight="1" x14ac:dyDescent="0.25">
      <c r="A35" s="11">
        <v>6</v>
      </c>
      <c r="B35" s="5" t="s">
        <v>36</v>
      </c>
      <c r="C35" s="20">
        <f t="shared" si="0"/>
        <v>1226</v>
      </c>
      <c r="D35" s="22">
        <v>55</v>
      </c>
      <c r="E35" s="11">
        <v>178</v>
      </c>
      <c r="F35" s="11">
        <v>246</v>
      </c>
      <c r="G35" s="22">
        <v>195</v>
      </c>
      <c r="H35" s="23">
        <v>178</v>
      </c>
      <c r="I35" s="23">
        <v>189</v>
      </c>
      <c r="J35" s="22">
        <v>185</v>
      </c>
      <c r="K35" s="15">
        <f>1226-C35</f>
        <v>0</v>
      </c>
      <c r="L35" s="14"/>
    </row>
    <row r="36" spans="1:12" ht="21.6" customHeight="1" x14ac:dyDescent="0.25">
      <c r="A36" s="11">
        <v>7</v>
      </c>
      <c r="B36" s="5" t="s">
        <v>37</v>
      </c>
      <c r="C36" s="19">
        <f t="shared" si="0"/>
        <v>61</v>
      </c>
      <c r="D36" s="11">
        <v>2</v>
      </c>
      <c r="E36" s="11">
        <v>4</v>
      </c>
      <c r="F36" s="11">
        <v>10</v>
      </c>
      <c r="G36" s="11">
        <v>25</v>
      </c>
      <c r="H36" s="11">
        <v>6</v>
      </c>
      <c r="I36" s="21">
        <v>9</v>
      </c>
      <c r="J36" s="11">
        <v>5</v>
      </c>
      <c r="K36" s="8"/>
    </row>
    <row r="37" spans="1:12" ht="23.45" customHeight="1" x14ac:dyDescent="0.25">
      <c r="A37" s="11">
        <v>8</v>
      </c>
      <c r="B37" s="5" t="s">
        <v>38</v>
      </c>
      <c r="C37" s="19">
        <f t="shared" si="0"/>
        <v>1071</v>
      </c>
      <c r="D37" s="11">
        <v>130</v>
      </c>
      <c r="E37" s="11">
        <v>174</v>
      </c>
      <c r="F37" s="11">
        <v>236</v>
      </c>
      <c r="G37" s="11">
        <v>151</v>
      </c>
      <c r="H37" s="11">
        <v>153</v>
      </c>
      <c r="I37" s="21">
        <v>116</v>
      </c>
      <c r="J37" s="11">
        <v>111</v>
      </c>
      <c r="K37" s="8"/>
    </row>
    <row r="38" spans="1:12" ht="18.600000000000001" customHeight="1" x14ac:dyDescent="0.25">
      <c r="A38" s="11">
        <v>9</v>
      </c>
      <c r="B38" s="5" t="s">
        <v>39</v>
      </c>
      <c r="C38" s="19">
        <f t="shared" si="0"/>
        <v>1518</v>
      </c>
      <c r="D38" s="11">
        <v>44</v>
      </c>
      <c r="E38" s="11">
        <v>214</v>
      </c>
      <c r="F38" s="11">
        <v>265</v>
      </c>
      <c r="G38" s="11">
        <v>252</v>
      </c>
      <c r="H38" s="11">
        <v>230</v>
      </c>
      <c r="I38" s="21">
        <v>217</v>
      </c>
      <c r="J38" s="11">
        <v>296</v>
      </c>
      <c r="K38" s="8"/>
    </row>
    <row r="39" spans="1:12" ht="20.45" customHeight="1" x14ac:dyDescent="0.25">
      <c r="A39" s="11">
        <v>10</v>
      </c>
      <c r="B39" s="5" t="s">
        <v>40</v>
      </c>
      <c r="C39" s="19">
        <f t="shared" si="0"/>
        <v>850</v>
      </c>
      <c r="D39" s="11">
        <v>38</v>
      </c>
      <c r="E39" s="11">
        <v>53</v>
      </c>
      <c r="F39" s="11">
        <v>120</v>
      </c>
      <c r="G39" s="11">
        <v>46</v>
      </c>
      <c r="H39" s="11">
        <v>185</v>
      </c>
      <c r="I39" s="21">
        <v>157</v>
      </c>
      <c r="J39" s="11">
        <v>251</v>
      </c>
      <c r="K39" s="8"/>
    </row>
    <row r="40" spans="1:12" ht="18.600000000000001" customHeight="1" x14ac:dyDescent="0.25">
      <c r="A40" s="11">
        <v>11</v>
      </c>
      <c r="B40" s="5" t="s">
        <v>41</v>
      </c>
      <c r="C40" s="19">
        <f t="shared" si="0"/>
        <v>668</v>
      </c>
      <c r="D40" s="11">
        <v>6</v>
      </c>
      <c r="E40" s="11">
        <v>161</v>
      </c>
      <c r="F40" s="11">
        <v>145</v>
      </c>
      <c r="G40" s="11">
        <v>206</v>
      </c>
      <c r="H40" s="11">
        <v>45</v>
      </c>
      <c r="I40" s="21">
        <v>60</v>
      </c>
      <c r="J40" s="11">
        <v>45</v>
      </c>
      <c r="K40" s="8"/>
    </row>
    <row r="41" spans="1:12" ht="30" x14ac:dyDescent="0.25">
      <c r="A41" s="11">
        <v>12</v>
      </c>
      <c r="B41" s="5" t="s">
        <v>42</v>
      </c>
      <c r="C41" s="19">
        <f t="shared" si="0"/>
        <v>4514</v>
      </c>
      <c r="D41" s="11">
        <v>742</v>
      </c>
      <c r="E41" s="11">
        <v>580</v>
      </c>
      <c r="F41" s="24">
        <v>1338</v>
      </c>
      <c r="G41" s="11">
        <v>520</v>
      </c>
      <c r="H41" s="11">
        <v>804</v>
      </c>
      <c r="I41" s="21">
        <v>18</v>
      </c>
      <c r="J41" s="11">
        <v>512</v>
      </c>
      <c r="K41" s="8"/>
    </row>
    <row r="42" spans="1:12" x14ac:dyDescent="0.25">
      <c r="A42" s="7"/>
      <c r="B42" s="7"/>
      <c r="C42" s="7"/>
      <c r="D42" s="7"/>
      <c r="E42" s="7"/>
      <c r="F42" s="7"/>
      <c r="G42" s="7"/>
      <c r="H42" s="7"/>
      <c r="I42" s="8"/>
      <c r="J42" s="7"/>
      <c r="K42" s="8"/>
    </row>
    <row r="43" spans="1:12" x14ac:dyDescent="0.25">
      <c r="A43" s="7" t="s">
        <v>43</v>
      </c>
      <c r="B43" s="7"/>
      <c r="C43" s="7"/>
      <c r="D43" s="7"/>
      <c r="E43" s="7"/>
      <c r="F43" s="7"/>
      <c r="G43" s="7"/>
      <c r="H43" s="7"/>
      <c r="I43" s="8"/>
      <c r="J43" s="7"/>
      <c r="K43" s="8"/>
    </row>
    <row r="44" spans="1:12" x14ac:dyDescent="0.25">
      <c r="A44" s="7"/>
      <c r="B44" s="7"/>
      <c r="C44" s="7"/>
      <c r="D44" s="7"/>
      <c r="E44" s="7"/>
      <c r="F44" s="7"/>
      <c r="G44" s="7"/>
      <c r="H44" s="7"/>
      <c r="I44" s="8"/>
      <c r="J44" s="7"/>
      <c r="K44" s="8"/>
    </row>
  </sheetData>
  <mergeCells count="20">
    <mergeCell ref="B8:C8"/>
    <mergeCell ref="B9:C9"/>
    <mergeCell ref="B10:C10"/>
    <mergeCell ref="B11:C11"/>
    <mergeCell ref="B12:C12"/>
    <mergeCell ref="C27:C28"/>
    <mergeCell ref="D27:J27"/>
    <mergeCell ref="A26:J26"/>
    <mergeCell ref="B13:C13"/>
    <mergeCell ref="B14:C14"/>
    <mergeCell ref="B27:B28"/>
    <mergeCell ref="A1:K1"/>
    <mergeCell ref="A2:K2"/>
    <mergeCell ref="B3:C4"/>
    <mergeCell ref="B6:C6"/>
    <mergeCell ref="B7:C7"/>
    <mergeCell ref="B5:C5"/>
    <mergeCell ref="A3:A4"/>
    <mergeCell ref="E3:K3"/>
    <mergeCell ref="D3:D4"/>
  </mergeCell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cụ thể hóa chỉ tiêu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Admin</cp:lastModifiedBy>
  <cp:lastPrinted>2023-04-25T07:53:11Z</cp:lastPrinted>
  <dcterms:created xsi:type="dcterms:W3CDTF">2015-06-05T18:17:20Z</dcterms:created>
  <dcterms:modified xsi:type="dcterms:W3CDTF">2023-04-25T09:37:03Z</dcterms:modified>
</cp:coreProperties>
</file>